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%Pies" sheetId="1" r:id="rId1"/>
    <sheet name="BelowIR" sheetId="2" r:id="rId2"/>
    <sheet name="DownTime" sheetId="3" r:id="rId3"/>
  </sheets>
  <definedNames/>
  <calcPr fullCalcOnLoad="1"/>
</workbook>
</file>

<file path=xl/sharedStrings.xml><?xml version="1.0" encoding="utf-8"?>
<sst xmlns="http://schemas.openxmlformats.org/spreadsheetml/2006/main" count="203" uniqueCount="121">
  <si>
    <t>After</t>
  </si>
  <si>
    <t>DT (sec)</t>
  </si>
  <si>
    <t>WIND</t>
  </si>
  <si>
    <t>SEI</t>
  </si>
  <si>
    <t>HDWR</t>
  </si>
  <si>
    <t>SOFTWR</t>
  </si>
  <si>
    <t>AUTOCAL</t>
  </si>
  <si>
    <t>INJECTION</t>
  </si>
  <si>
    <t>OTHER</t>
  </si>
  <si>
    <t>Notes</t>
  </si>
  <si>
    <t>EQ</t>
  </si>
  <si>
    <t>Stochastic Injections</t>
  </si>
  <si>
    <t>WFS Centered to improve IR</t>
  </si>
  <si>
    <t>LVEA incursion for 2k</t>
  </si>
  <si>
    <t>Buttons Toggled – Possible software??</t>
  </si>
  <si>
    <t>Broken PZT board fixed</t>
  </si>
  <si>
    <t>TCS servo died with computer</t>
  </si>
  <si>
    <t>LVEA incursion</t>
  </si>
  <si>
    <t>OP Error</t>
  </si>
  <si>
    <t>Duration (s)</t>
  </si>
  <si>
    <t>2k LL</t>
  </si>
  <si>
    <r>
      <rPr>
        <sz val="10"/>
        <rFont val="Arial"/>
        <family val="0"/>
      </rPr>
      <t>Cumulative – Elevated and spikey 1-3Hz</t>
    </r>
  </si>
  <si>
    <r>
      <rPr>
        <sz val="10"/>
        <rFont val="Arial"/>
        <family val="0"/>
      </rPr>
      <t>Cumulative – Elevated and spikey 1-3Hz</t>
    </r>
  </si>
  <si>
    <t>Single deep spike</t>
  </si>
  <si>
    <t>1-30Hz spikes</t>
  </si>
  <si>
    <t>EY 3-30Hz spikes</t>
  </si>
  <si>
    <t>Cumulative – 10-30Hz spikes</t>
  </si>
  <si>
    <t>Cumulative – ratty IR</t>
  </si>
  <si>
    <t>1-3Hz elevated</t>
  </si>
  <si>
    <r>
      <rPr>
        <sz val="8"/>
        <rFont val="Arial"/>
        <family val="2"/>
      </rPr>
      <t>Elevated Microseis.</t>
    </r>
  </si>
  <si>
    <r>
      <rPr>
        <sz val="8"/>
        <rFont val="Arial"/>
        <family val="2"/>
      </rPr>
      <t>Elevated Microseis.</t>
    </r>
  </si>
  <si>
    <t>1-3Hz elevated</t>
  </si>
  <si>
    <t>1-3Hz elevated</t>
  </si>
  <si>
    <t>EX bump</t>
  </si>
  <si>
    <t>EQ</t>
  </si>
  <si>
    <t>EX bump</t>
  </si>
  <si>
    <t>3-30Hz EY Road work</t>
  </si>
  <si>
    <t>3-30Hz EY Road work</t>
  </si>
  <si>
    <t>1-3Hz Spikes</t>
  </si>
  <si>
    <t>Cumulative – ratty IR</t>
  </si>
  <si>
    <t>Cumulative – ratty IR</t>
  </si>
  <si>
    <t>Elevated 100-200Hz</t>
  </si>
  <si>
    <t>Cumulative – ratty IR</t>
  </si>
  <si>
    <t>Possible EX hardware noise source (chiller, etc.)  - spike</t>
  </si>
  <si>
    <t>300s = Cumulative Flashes of light from 4 2k LL events</t>
  </si>
  <si>
    <t>Totals</t>
  </si>
  <si>
    <t>Down Script</t>
  </si>
  <si>
    <t>1 min</t>
  </si>
  <si>
    <t>6 min</t>
  </si>
  <si>
    <t>Aq++</t>
  </si>
  <si>
    <t>QPD/WFS relief</t>
  </si>
  <si>
    <t>5 min</t>
  </si>
  <si>
    <t>Detect</t>
  </si>
  <si>
    <t>CM</t>
  </si>
  <si>
    <t>PWRUP</t>
  </si>
  <si>
    <t>22.5 min</t>
  </si>
  <si>
    <t>Script Totals</t>
  </si>
  <si>
    <t>Total SM time</t>
  </si>
  <si>
    <t>Total time elapse S4</t>
  </si>
  <si>
    <t xml:space="preserve">Ave DT </t>
  </si>
  <si>
    <t>/107 segments</t>
  </si>
  <si>
    <t>77.3 min</t>
  </si>
  <si>
    <t>1-3Hz elevated and numerous 3-10Hz LVEA spikes</t>
  </si>
  <si>
    <t>2k down for FMy work/St. Helen's Blowoff - dip in IR for 30min.</t>
  </si>
  <si>
    <t>FMy OL work, Chillers filled, OL zeroed</t>
  </si>
  <si>
    <t>SEGNUM 105&lt;300 sec</t>
  </si>
  <si>
    <t>1-3Hz spikes</t>
  </si>
  <si>
    <t>IR Rolloff - elog reports TCS oscill…</t>
  </si>
  <si>
    <t>TCS servo tweeking</t>
  </si>
  <si>
    <t>??</t>
  </si>
  <si>
    <t>1-3Hz Spikes/injection</t>
  </si>
  <si>
    <t>TCS issues</t>
  </si>
  <si>
    <t>TCS/computer issues</t>
  </si>
  <si>
    <t>1-10Hz spikes</t>
  </si>
  <si>
    <t>Cumulative – 3-30Hz spikes</t>
  </si>
  <si>
    <t>Op error with SV</t>
  </si>
  <si>
    <t>Conlog - medm switch fixed</t>
  </si>
  <si>
    <t>LVEA incursion - 2k TCS stuck valve fixed</t>
  </si>
  <si>
    <t>Elog reports "2 big AS_Q glitches"…</t>
  </si>
  <si>
    <t>TCS servo file issues/tuning</t>
  </si>
  <si>
    <t>Cumulative – ratty IR &amp; Well decomm.</t>
  </si>
  <si>
    <t>Big distant EQ</t>
  </si>
  <si>
    <t>Dust glitching</t>
  </si>
  <si>
    <t>ASPDs needed recentering…</t>
  </si>
  <si>
    <t>Trying to improve IR</t>
  </si>
  <si>
    <t>cumulative - spikes</t>
  </si>
  <si>
    <t>LVEA incursion - stuck TCS valve</t>
  </si>
  <si>
    <t>120Hz peaks, then glitching degrades IR</t>
  </si>
  <si>
    <t>TCS troubles at end of lock</t>
  </si>
  <si>
    <t>30min wait for TCS to improve IR</t>
  </si>
  <si>
    <t>20min wait for TCS to improve IR</t>
  </si>
  <si>
    <t>IR troubleshooting -&gt; ioo reboot</t>
  </si>
  <si>
    <t>A few 1-3Hz spikes</t>
  </si>
  <si>
    <t>Well decomm. Blast</t>
  </si>
  <si>
    <t>30 min of TCS oscillation at beginning of seg</t>
  </si>
  <si>
    <t>TCS oscillations</t>
  </si>
  <si>
    <t>TCS servo changes</t>
  </si>
  <si>
    <t>TCS oscill. Issues</t>
  </si>
  <si>
    <t>Op error</t>
  </si>
  <si>
    <t>cumulative - 1-10Hz spikes</t>
  </si>
  <si>
    <t>TCS Oscill</t>
  </si>
  <si>
    <t>Total SM</t>
  </si>
  <si>
    <t>Align/offsets</t>
  </si>
  <si>
    <t>SCRIPTS</t>
  </si>
  <si>
    <t>5.74 days</t>
  </si>
  <si>
    <t>SEG</t>
  </si>
  <si>
    <r>
      <rPr>
        <sz val="10"/>
        <rFont val="Arial"/>
        <family val="0"/>
      </rPr>
      <t>Scheduled Fire Dept. maintanenc</t>
    </r>
  </si>
  <si>
    <t>ASPD align, TCS tuning, IFO trbleshooting</t>
  </si>
  <si>
    <t>AS-Fast shttr. work, ISCT4 dust work, TCS work</t>
  </si>
  <si>
    <t>Align Script</t>
  </si>
  <si>
    <t>5.5 min (includes 5min TCS wait)</t>
  </si>
  <si>
    <t>Total DT</t>
  </si>
  <si>
    <t>Due to:</t>
  </si>
  <si>
    <t>SEGNUM</t>
  </si>
  <si>
    <t>% of total</t>
  </si>
  <si>
    <t>SM:</t>
  </si>
  <si>
    <t>of total</t>
  </si>
  <si>
    <t>DT:</t>
  </si>
  <si>
    <t>Unaccounted</t>
  </si>
  <si>
    <t>TCS, unknown</t>
  </si>
  <si>
    <t>Of 100%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</si>
</sst>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</numFmts>
  <fonts count="13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5.5"/>
      <name val="Times New Roman"/>
      <family val="1"/>
    </font>
    <font>
      <b/>
      <sz val="12"/>
      <color indexed="18"/>
      <name val="Times New Roman"/>
      <family val="1"/>
    </font>
    <font>
      <b/>
      <sz val="8"/>
      <name val="Times New Roman"/>
      <family val="1"/>
    </font>
    <font>
      <b/>
      <sz val="8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0" fontId="0" fillId="0" borderId="0" xfId="0" applyNumberFormat="1" applyFont="1" applyBorder="1" applyAlignment="1">
      <alignment horizontal="left"/>
    </xf>
    <xf numFmtId="172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172" fontId="4" fillId="2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6" xfId="0" applyFont="1" applyBorder="1" applyAlignment="1">
      <alignment/>
    </xf>
    <xf numFmtId="172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72" fontId="0" fillId="0" borderId="29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/>
    </xf>
    <xf numFmtId="172" fontId="0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S4 H1 Total Downtime
</a:t>
            </a:r>
            <a:r>
              <a:rPr lang="en-US" cap="none" sz="800" b="1" i="0" u="none" baseline="0">
                <a:solidFill>
                  <a:srgbClr val="000080"/>
                </a:solidFill>
              </a:rPr>
              <a:t>* Basic operations functions are probably underestimated (conlog checks, watching IR to verify sensitivity, multiple alignments haven't been accounted for).  
** Only a single alignment time is accounted for during most downtimes.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25"/>
          <c:y val="0.35275"/>
          <c:w val="0.381"/>
          <c:h val="0.213"/>
        </c:manualLayout>
      </c:layout>
      <c:pie3DChart>
        <c:varyColors val="1"/>
        <c:ser>
          <c:idx val="0"/>
          <c:order val="0"/>
          <c:tx>
            <c:v>Unaccounted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99FF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Unaccounted</a:t>
                    </a:r>
                    <a:r>
                      <a:rPr lang="en-US" cap="none" sz="1200" b="1" i="0" u="none" baseline="0">
                        <a:solidFill>
                          <a:srgbClr val="000080"/>
                        </a:solidFill>
                      </a:rPr>
                      <a:t>*</a:t>
                    </a:r>
                    <a:r>
                      <a:rPr lang="en-US" cap="none" sz="1200" b="1" i="0" u="none" baseline="0"/>
                      <a:t>
21.1%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Scripts </a:t>
                    </a:r>
                    <a:r>
                      <a:rPr lang="en-US" cap="none" sz="1200" b="1" i="0" u="none" baseline="0">
                        <a:solidFill>
                          <a:srgbClr val="000080"/>
                        </a:solidFill>
                      </a:rPr>
                      <a:t>**</a:t>
                    </a:r>
                    <a:r>
                      <a:rPr lang="en-US" cap="none" sz="1200" b="1" i="0" u="none" baseline="0"/>
                      <a:t>
21.9%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Wind
12.8%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SEI
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Hardware Issues
</a:t>
                    </a:r>
                    <a:r>
                      <a:rPr lang="en-US" cap="none" sz="800" b="1" i="0" u="none" baseline="0"/>
                      <a:t>(LVEA incursions, fixes)</a:t>
                    </a:r>
                    <a:r>
                      <a:rPr lang="en-US" cap="none" sz="1200" b="1" i="0" u="none" baseline="0"/>
                      <a:t>
7.3%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Software Issues
1.6%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Autocal.
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Injections 
8.2%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Other 
</a:t>
                    </a:r>
                    <a:r>
                      <a:rPr lang="en-US" cap="none" sz="800" b="1" i="0" u="none" baseline="0"/>
                      <a:t>(TCS, unknown)</a:t>
                    </a:r>
                    <a:r>
                      <a:rPr lang="en-US" cap="none" sz="1200" b="1" i="0" u="none" baseline="0"/>
                      <a:t>
21.8%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DownTime!$C$116:$K$116</c:f>
              <c:numCache>
                <c:ptCount val="9"/>
                <c:pt idx="0">
                  <c:v>0.211</c:v>
                </c:pt>
                <c:pt idx="1">
                  <c:v>0.219</c:v>
                </c:pt>
                <c:pt idx="2">
                  <c:v>0.128</c:v>
                </c:pt>
                <c:pt idx="3">
                  <c:v>0.05</c:v>
                </c:pt>
                <c:pt idx="4">
                  <c:v>0.073</c:v>
                </c:pt>
                <c:pt idx="5">
                  <c:v>0.016</c:v>
                </c:pt>
                <c:pt idx="6">
                  <c:v>0.002</c:v>
                </c:pt>
                <c:pt idx="7">
                  <c:v>0.082</c:v>
                </c:pt>
                <c:pt idx="8">
                  <c:v>0.218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S4 H1 Below 7Mpc
</a:t>
            </a:r>
            <a:r>
              <a:rPr lang="en-US" cap="none" sz="1200" b="1" i="0" u="none" baseline="0">
                <a:solidFill>
                  <a:srgbClr val="000080"/>
                </a:solidFill>
              </a:rPr>
              <a:t>13% of the total S4 SM was with IR less than 7Mpc.
This chart shows the breakdown of what accounts* for that 13%.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So far, Unaccounted for
25.5%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Wind
47.7%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Seismic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2k Lock losses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TCS oscillations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Other
13.8%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BelowIR!$B$120:$G$120</c:f>
              <c:numCache>
                <c:ptCount val="6"/>
                <c:pt idx="0">
                  <c:v>0.255</c:v>
                </c:pt>
                <c:pt idx="1">
                  <c:v>0.477</c:v>
                </c:pt>
                <c:pt idx="2">
                  <c:v>0.046</c:v>
                </c:pt>
                <c:pt idx="3">
                  <c:v>0.046</c:v>
                </c:pt>
                <c:pt idx="4">
                  <c:v>0.038</c:v>
                </c:pt>
                <c:pt idx="5">
                  <c:v>0.138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48375" cy="4324350"/>
    <xdr:graphicFrame>
      <xdr:nvGraphicFramePr>
        <xdr:cNvPr id="1" name="Chart 1"/>
        <xdr:cNvGraphicFramePr/>
      </xdr:nvGraphicFramePr>
      <xdr:xfrm>
        <a:off x="0" y="0"/>
        <a:ext cx="6048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26</xdr:row>
      <xdr:rowOff>123825</xdr:rowOff>
    </xdr:from>
    <xdr:ext cx="6048375" cy="4162425"/>
    <xdr:graphicFrame>
      <xdr:nvGraphicFramePr>
        <xdr:cNvPr id="2" name="Chart 2"/>
        <xdr:cNvGraphicFramePr/>
      </xdr:nvGraphicFramePr>
      <xdr:xfrm>
        <a:off x="0" y="4333875"/>
        <a:ext cx="60483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34" sqref="K34"/>
    </sheetView>
  </sheetViews>
  <sheetFormatPr defaultColWidth="9.140625" defaultRowHeight="12.75"/>
  <sheetData/>
  <printOptions/>
  <pageMargins left="0.62" right="0.5" top="0.7" bottom="0.7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03">
      <selection activeCell="A116" sqref="A116"/>
    </sheetView>
  </sheetViews>
  <sheetFormatPr defaultColWidth="9.140625" defaultRowHeight="12.75"/>
  <cols>
    <col min="1" max="1" width="9.00390625" style="1" customWidth="1"/>
    <col min="2" max="2" width="12.00390625" style="2" customWidth="1"/>
    <col min="3" max="3" width="9.421875" style="2" customWidth="1"/>
    <col min="4" max="4" width="7.140625" style="2" customWidth="1"/>
    <col min="5" max="5" width="7.8515625" style="2" customWidth="1"/>
    <col min="6" max="6" width="10.140625" style="4" customWidth="1"/>
    <col min="7" max="7" width="9.00390625" style="2" customWidth="1"/>
    <col min="8" max="8" width="4.8515625" style="1" customWidth="1"/>
    <col min="9" max="12" width="9.00390625" style="1" customWidth="1"/>
    <col min="13" max="13" width="13.28125" style="1" customWidth="1"/>
    <col min="14" max="16384" width="9.00390625" style="1" customWidth="1"/>
  </cols>
  <sheetData>
    <row r="1" spans="1:12" ht="12.75">
      <c r="A1" s="22" t="s">
        <v>113</v>
      </c>
      <c r="B1" s="22" t="s">
        <v>19</v>
      </c>
      <c r="C1" s="22" t="s">
        <v>2</v>
      </c>
      <c r="D1" s="22" t="s">
        <v>3</v>
      </c>
      <c r="E1" s="22" t="s">
        <v>20</v>
      </c>
      <c r="F1" s="22" t="s">
        <v>100</v>
      </c>
      <c r="G1" s="24" t="s">
        <v>8</v>
      </c>
      <c r="H1" s="22"/>
      <c r="I1" s="22" t="s">
        <v>9</v>
      </c>
      <c r="J1" s="20"/>
      <c r="K1" s="20"/>
      <c r="L1" s="20"/>
    </row>
    <row r="2" spans="1:12" ht="12.75">
      <c r="A2" s="5">
        <v>1</v>
      </c>
      <c r="B2" s="25"/>
      <c r="C2" s="32"/>
      <c r="D2" s="32"/>
      <c r="E2" s="32"/>
      <c r="F2" s="38"/>
      <c r="G2" s="28"/>
      <c r="H2" s="5"/>
      <c r="I2" s="5"/>
      <c r="J2" s="5"/>
      <c r="K2" s="5"/>
      <c r="L2" s="5"/>
    </row>
    <row r="3" spans="1:12" ht="12.75">
      <c r="A3" s="5">
        <v>2</v>
      </c>
      <c r="B3" s="25">
        <v>600</v>
      </c>
      <c r="C3" s="33"/>
      <c r="D3" s="33">
        <v>600</v>
      </c>
      <c r="E3" s="33"/>
      <c r="F3" s="35"/>
      <c r="G3" s="29"/>
      <c r="H3" s="5"/>
      <c r="I3" s="5" t="s">
        <v>99</v>
      </c>
      <c r="J3" s="5"/>
      <c r="K3" s="5"/>
      <c r="L3" s="5"/>
    </row>
    <row r="4" spans="1:12" ht="12.75">
      <c r="A4" s="5">
        <v>3</v>
      </c>
      <c r="B4" s="25">
        <v>600</v>
      </c>
      <c r="C4" s="33"/>
      <c r="D4" s="33">
        <v>600</v>
      </c>
      <c r="E4" s="33"/>
      <c r="F4" s="35"/>
      <c r="G4" s="29"/>
      <c r="H4" s="5"/>
      <c r="I4" s="5" t="s">
        <v>99</v>
      </c>
      <c r="J4" s="5"/>
      <c r="K4" s="5"/>
      <c r="L4" s="5"/>
    </row>
    <row r="5" spans="1:12" ht="12.75">
      <c r="A5" s="5">
        <v>4</v>
      </c>
      <c r="B5" s="25"/>
      <c r="C5" s="33"/>
      <c r="D5" s="33"/>
      <c r="E5" s="33"/>
      <c r="F5" s="35"/>
      <c r="G5" s="29"/>
      <c r="H5" s="5"/>
      <c r="I5" s="5"/>
      <c r="J5" s="5"/>
      <c r="K5" s="5"/>
      <c r="L5" s="5"/>
    </row>
    <row r="6" spans="1:12" ht="12.75">
      <c r="A6" s="5">
        <v>5</v>
      </c>
      <c r="B6" s="25">
        <v>600</v>
      </c>
      <c r="C6" s="33"/>
      <c r="D6" s="33"/>
      <c r="E6" s="33"/>
      <c r="F6" s="35">
        <v>600</v>
      </c>
      <c r="G6" s="29"/>
      <c r="H6" s="5"/>
      <c r="I6" s="5" t="s">
        <v>95</v>
      </c>
      <c r="J6" s="5"/>
      <c r="K6" s="5"/>
      <c r="L6" s="5"/>
    </row>
    <row r="7" spans="1:12" ht="12.75">
      <c r="A7" s="5">
        <v>6</v>
      </c>
      <c r="B7" s="25">
        <v>900</v>
      </c>
      <c r="C7" s="33"/>
      <c r="D7" s="33"/>
      <c r="E7" s="33"/>
      <c r="F7" s="35">
        <v>900</v>
      </c>
      <c r="G7" s="29"/>
      <c r="H7" s="5"/>
      <c r="I7" s="5" t="s">
        <v>95</v>
      </c>
      <c r="J7" s="5"/>
      <c r="K7" s="5"/>
      <c r="L7" s="5"/>
    </row>
    <row r="8" spans="1:12" ht="12.75">
      <c r="A8" s="5">
        <v>7</v>
      </c>
      <c r="B8" s="25">
        <v>600</v>
      </c>
      <c r="C8" s="33"/>
      <c r="D8" s="33"/>
      <c r="E8" s="33"/>
      <c r="F8" s="35">
        <v>600</v>
      </c>
      <c r="G8" s="29"/>
      <c r="H8" s="5"/>
      <c r="I8" s="5" t="s">
        <v>95</v>
      </c>
      <c r="J8" s="5"/>
      <c r="K8" s="5"/>
      <c r="L8" s="5"/>
    </row>
    <row r="9" spans="1:12" ht="12.75">
      <c r="A9" s="5">
        <v>8</v>
      </c>
      <c r="B9" s="25">
        <v>600</v>
      </c>
      <c r="C9" s="33"/>
      <c r="D9" s="33"/>
      <c r="E9" s="33"/>
      <c r="F9" s="35">
        <v>600</v>
      </c>
      <c r="G9" s="29"/>
      <c r="H9" s="5"/>
      <c r="I9" s="5" t="s">
        <v>95</v>
      </c>
      <c r="J9" s="5"/>
      <c r="K9" s="5"/>
      <c r="L9" s="5"/>
    </row>
    <row r="10" spans="1:12" ht="12.75">
      <c r="A10" s="5">
        <v>9</v>
      </c>
      <c r="B10" s="25">
        <v>3200</v>
      </c>
      <c r="C10" s="33"/>
      <c r="D10" s="33">
        <v>200</v>
      </c>
      <c r="E10" s="33">
        <v>1200</v>
      </c>
      <c r="F10" s="35">
        <v>1800</v>
      </c>
      <c r="G10" s="29"/>
      <c r="H10" s="5"/>
      <c r="I10" s="5" t="s">
        <v>94</v>
      </c>
      <c r="J10" s="5"/>
      <c r="K10" s="5"/>
      <c r="L10" s="5"/>
    </row>
    <row r="11" spans="1:12" ht="12.75">
      <c r="A11" s="5">
        <v>10</v>
      </c>
      <c r="B11" s="25"/>
      <c r="C11" s="33"/>
      <c r="D11" s="33"/>
      <c r="E11" s="33"/>
      <c r="F11" s="35"/>
      <c r="G11" s="29"/>
      <c r="H11" s="5"/>
      <c r="I11" s="5"/>
      <c r="J11" s="5"/>
      <c r="K11" s="5"/>
      <c r="L11" s="5"/>
    </row>
    <row r="12" spans="1:12" ht="12.75">
      <c r="A12" s="5">
        <v>12</v>
      </c>
      <c r="B12" s="25"/>
      <c r="C12" s="33"/>
      <c r="D12" s="33"/>
      <c r="E12" s="33"/>
      <c r="F12" s="35"/>
      <c r="G12" s="29"/>
      <c r="H12" s="5"/>
      <c r="I12" s="5"/>
      <c r="J12" s="5"/>
      <c r="K12" s="5"/>
      <c r="L12" s="5"/>
    </row>
    <row r="13" spans="1:12" ht="12.75">
      <c r="A13" s="5">
        <v>13</v>
      </c>
      <c r="B13" s="25"/>
      <c r="C13" s="33"/>
      <c r="D13" s="33"/>
      <c r="E13" s="33"/>
      <c r="F13" s="35"/>
      <c r="G13" s="29"/>
      <c r="H13" s="5"/>
      <c r="I13" s="5"/>
      <c r="J13" s="5"/>
      <c r="K13" s="5"/>
      <c r="L13" s="5"/>
    </row>
    <row r="14" spans="1:12" ht="12.75">
      <c r="A14" s="5">
        <v>14</v>
      </c>
      <c r="B14" s="25">
        <v>240</v>
      </c>
      <c r="C14" s="33"/>
      <c r="D14" s="33">
        <v>120</v>
      </c>
      <c r="E14" s="33">
        <v>120</v>
      </c>
      <c r="F14" s="35"/>
      <c r="G14" s="29"/>
      <c r="H14" s="5"/>
      <c r="I14" s="5" t="s">
        <v>93</v>
      </c>
      <c r="J14" s="5"/>
      <c r="K14" s="5"/>
      <c r="L14" s="5"/>
    </row>
    <row r="15" spans="1:12" ht="12.75">
      <c r="A15" s="5">
        <v>15</v>
      </c>
      <c r="B15" s="25"/>
      <c r="C15" s="33"/>
      <c r="D15" s="33"/>
      <c r="E15" s="33"/>
      <c r="F15" s="35"/>
      <c r="G15" s="29"/>
      <c r="H15" s="5"/>
      <c r="I15" s="5"/>
      <c r="J15" s="5"/>
      <c r="K15" s="5"/>
      <c r="L15" s="5"/>
    </row>
    <row r="16" spans="1:12" ht="12.75">
      <c r="A16" s="5">
        <v>16</v>
      </c>
      <c r="B16" s="25">
        <v>60</v>
      </c>
      <c r="C16" s="33"/>
      <c r="D16" s="33"/>
      <c r="E16" s="33">
        <v>60</v>
      </c>
      <c r="F16" s="35"/>
      <c r="G16" s="29"/>
      <c r="H16" s="5"/>
      <c r="I16" s="5"/>
      <c r="J16" s="5"/>
      <c r="K16" s="5"/>
      <c r="L16" s="5"/>
    </row>
    <row r="17" spans="1:12" ht="12.75">
      <c r="A17" s="5">
        <v>17</v>
      </c>
      <c r="B17" s="25">
        <v>500</v>
      </c>
      <c r="C17" s="33"/>
      <c r="D17" s="33">
        <v>300</v>
      </c>
      <c r="E17" s="33">
        <v>200</v>
      </c>
      <c r="F17" s="35"/>
      <c r="G17" s="29"/>
      <c r="H17" s="5"/>
      <c r="I17" s="5" t="s">
        <v>92</v>
      </c>
      <c r="J17" s="5"/>
      <c r="K17" s="5"/>
      <c r="L17" s="5"/>
    </row>
    <row r="18" spans="1:12" ht="12.75">
      <c r="A18" s="5">
        <v>18</v>
      </c>
      <c r="B18" s="25"/>
      <c r="C18" s="33"/>
      <c r="D18" s="33"/>
      <c r="E18" s="33"/>
      <c r="F18" s="35"/>
      <c r="G18" s="29"/>
      <c r="H18" s="5"/>
      <c r="I18" s="5"/>
      <c r="J18" s="5"/>
      <c r="K18" s="5"/>
      <c r="L18" s="5"/>
    </row>
    <row r="19" spans="1:12" ht="12.75">
      <c r="A19" s="5">
        <v>19</v>
      </c>
      <c r="B19" s="25"/>
      <c r="C19" s="33"/>
      <c r="D19" s="33"/>
      <c r="E19" s="33"/>
      <c r="F19" s="35"/>
      <c r="G19" s="29"/>
      <c r="H19" s="5"/>
      <c r="I19" s="5"/>
      <c r="J19" s="5"/>
      <c r="K19" s="5"/>
      <c r="L19" s="5"/>
    </row>
    <row r="20" spans="1:12" ht="12.75">
      <c r="A20" s="5">
        <v>20</v>
      </c>
      <c r="B20" s="25"/>
      <c r="C20" s="33"/>
      <c r="D20" s="33"/>
      <c r="E20" s="33"/>
      <c r="F20" s="35"/>
      <c r="G20" s="29"/>
      <c r="H20" s="5"/>
      <c r="I20" s="5"/>
      <c r="J20" s="5"/>
      <c r="K20" s="5"/>
      <c r="L20" s="5"/>
    </row>
    <row r="21" spans="1:12" ht="12.75">
      <c r="A21" s="5">
        <v>22</v>
      </c>
      <c r="B21" s="25">
        <v>1680</v>
      </c>
      <c r="C21" s="33"/>
      <c r="D21" s="33"/>
      <c r="E21" s="33">
        <v>480</v>
      </c>
      <c r="F21" s="35">
        <v>1200</v>
      </c>
      <c r="G21" s="29"/>
      <c r="H21" s="5"/>
      <c r="I21" s="5" t="s">
        <v>88</v>
      </c>
      <c r="J21" s="5"/>
      <c r="K21" s="5"/>
      <c r="L21" s="5"/>
    </row>
    <row r="22" spans="1:12" ht="12.75">
      <c r="A22" s="5">
        <v>23</v>
      </c>
      <c r="B22" s="25">
        <v>5940</v>
      </c>
      <c r="C22" s="33"/>
      <c r="D22" s="33"/>
      <c r="E22" s="33">
        <v>240</v>
      </c>
      <c r="F22" s="35"/>
      <c r="G22" s="30">
        <v>5700</v>
      </c>
      <c r="H22" s="5"/>
      <c r="I22" s="5" t="s">
        <v>87</v>
      </c>
      <c r="J22" s="5"/>
      <c r="K22" s="5"/>
      <c r="L22" s="5"/>
    </row>
    <row r="23" spans="1:12" ht="12.75">
      <c r="A23" s="5">
        <v>24</v>
      </c>
      <c r="B23" s="25">
        <v>60</v>
      </c>
      <c r="C23" s="33"/>
      <c r="D23" s="33"/>
      <c r="E23" s="33">
        <v>60</v>
      </c>
      <c r="F23" s="35"/>
      <c r="G23" s="29"/>
      <c r="H23" s="5"/>
      <c r="I23" s="5"/>
      <c r="J23" s="5"/>
      <c r="K23" s="5"/>
      <c r="L23" s="5"/>
    </row>
    <row r="24" spans="1:12" ht="12.75">
      <c r="A24" s="5">
        <v>25</v>
      </c>
      <c r="B24" s="25">
        <v>1400</v>
      </c>
      <c r="C24" s="33"/>
      <c r="D24" s="33">
        <v>1200</v>
      </c>
      <c r="E24" s="33">
        <v>200</v>
      </c>
      <c r="F24" s="35"/>
      <c r="G24" s="29"/>
      <c r="H24" s="5"/>
      <c r="I24" s="5" t="s">
        <v>10</v>
      </c>
      <c r="J24" s="5"/>
      <c r="K24" s="5"/>
      <c r="L24" s="5"/>
    </row>
    <row r="25" spans="1:12" ht="12.75">
      <c r="A25" s="5">
        <v>26</v>
      </c>
      <c r="B25" s="25">
        <v>3600</v>
      </c>
      <c r="C25" s="33"/>
      <c r="D25" s="33">
        <v>3600</v>
      </c>
      <c r="E25" s="33"/>
      <c r="F25" s="35"/>
      <c r="G25" s="29"/>
      <c r="H25" s="5"/>
      <c r="I25" s="15" t="s">
        <v>80</v>
      </c>
      <c r="J25" s="5"/>
      <c r="K25" s="5"/>
      <c r="L25" s="5"/>
    </row>
    <row r="26" spans="1:12" ht="12.75">
      <c r="A26" s="5">
        <v>27</v>
      </c>
      <c r="B26" s="25">
        <v>480</v>
      </c>
      <c r="C26" s="33"/>
      <c r="D26" s="33">
        <v>480</v>
      </c>
      <c r="E26" s="33"/>
      <c r="F26" s="35"/>
      <c r="G26" s="29"/>
      <c r="H26" s="5"/>
      <c r="I26" s="5" t="s">
        <v>85</v>
      </c>
      <c r="J26" s="5"/>
      <c r="K26" s="5"/>
      <c r="L26" s="5"/>
    </row>
    <row r="27" spans="1:12" ht="12.75">
      <c r="A27" s="5">
        <v>28</v>
      </c>
      <c r="B27" s="25">
        <v>11984</v>
      </c>
      <c r="C27" s="33"/>
      <c r="D27" s="33"/>
      <c r="E27" s="33"/>
      <c r="F27" s="35"/>
      <c r="G27" s="30">
        <v>11984</v>
      </c>
      <c r="H27" s="5"/>
      <c r="I27" s="5" t="s">
        <v>83</v>
      </c>
      <c r="J27" s="5"/>
      <c r="K27" s="5"/>
      <c r="L27" s="5"/>
    </row>
    <row r="28" spans="1:12" ht="12.75">
      <c r="A28" s="5">
        <v>29</v>
      </c>
      <c r="B28" s="25">
        <v>11700</v>
      </c>
      <c r="C28" s="33"/>
      <c r="D28" s="33">
        <v>2700</v>
      </c>
      <c r="E28" s="33"/>
      <c r="F28" s="35"/>
      <c r="G28" s="30">
        <v>9000</v>
      </c>
      <c r="H28" s="5"/>
      <c r="I28" s="5" t="s">
        <v>82</v>
      </c>
      <c r="J28" s="5"/>
      <c r="K28" s="5"/>
      <c r="L28" s="5"/>
    </row>
    <row r="29" spans="1:12" ht="12.75">
      <c r="A29" s="5">
        <v>30</v>
      </c>
      <c r="B29" s="25">
        <v>3600</v>
      </c>
      <c r="C29" s="33"/>
      <c r="D29" s="33">
        <v>3600</v>
      </c>
      <c r="E29" s="33"/>
      <c r="F29" s="35"/>
      <c r="G29" s="29"/>
      <c r="H29" s="5"/>
      <c r="I29" s="15" t="s">
        <v>80</v>
      </c>
      <c r="J29" s="5"/>
      <c r="K29" s="5"/>
      <c r="L29" s="5"/>
    </row>
    <row r="30" spans="1:12" ht="12.75">
      <c r="A30" s="5">
        <v>31</v>
      </c>
      <c r="B30" s="25">
        <v>3600</v>
      </c>
      <c r="C30" s="33"/>
      <c r="D30" s="33">
        <v>3600</v>
      </c>
      <c r="E30" s="33"/>
      <c r="F30" s="35"/>
      <c r="G30" s="29"/>
      <c r="H30" s="5"/>
      <c r="I30" s="15" t="s">
        <v>80</v>
      </c>
      <c r="J30" s="5"/>
      <c r="K30" s="5"/>
      <c r="L30" s="5"/>
    </row>
    <row r="31" spans="1:12" ht="12.75">
      <c r="A31" s="5">
        <v>32</v>
      </c>
      <c r="B31" s="25"/>
      <c r="C31" s="33"/>
      <c r="D31" s="33"/>
      <c r="E31" s="33"/>
      <c r="F31" s="35"/>
      <c r="G31" s="29"/>
      <c r="H31" s="5"/>
      <c r="I31" s="5"/>
      <c r="J31" s="5"/>
      <c r="K31" s="5"/>
      <c r="L31" s="5"/>
    </row>
    <row r="32" spans="1:12" ht="12.75">
      <c r="A32" s="5">
        <v>33</v>
      </c>
      <c r="B32" s="25">
        <v>1200</v>
      </c>
      <c r="C32" s="33"/>
      <c r="D32" s="33"/>
      <c r="E32" s="33"/>
      <c r="F32" s="35"/>
      <c r="G32" s="30">
        <v>1200</v>
      </c>
      <c r="H32" s="5"/>
      <c r="I32" s="5" t="s">
        <v>78</v>
      </c>
      <c r="J32" s="5"/>
      <c r="K32" s="5"/>
      <c r="L32" s="5"/>
    </row>
    <row r="33" spans="1:12" ht="12.75">
      <c r="A33" s="5">
        <v>34</v>
      </c>
      <c r="B33" s="25"/>
      <c r="C33" s="33"/>
      <c r="D33" s="33"/>
      <c r="E33" s="33"/>
      <c r="F33" s="35"/>
      <c r="G33" s="29"/>
      <c r="H33" s="5"/>
      <c r="I33" s="5"/>
      <c r="J33" s="5"/>
      <c r="K33" s="5"/>
      <c r="L33" s="5"/>
    </row>
    <row r="34" spans="1:12" ht="12.75">
      <c r="A34" s="5">
        <v>35</v>
      </c>
      <c r="B34" s="25"/>
      <c r="C34" s="33"/>
      <c r="D34" s="33"/>
      <c r="E34" s="33"/>
      <c r="F34" s="35"/>
      <c r="G34" s="29"/>
      <c r="H34" s="5"/>
      <c r="I34" s="5"/>
      <c r="J34" s="5"/>
      <c r="K34" s="5"/>
      <c r="L34" s="5"/>
    </row>
    <row r="35" spans="1:12" ht="12.75">
      <c r="A35" s="5">
        <v>36</v>
      </c>
      <c r="B35" s="25"/>
      <c r="C35" s="33"/>
      <c r="D35" s="33"/>
      <c r="E35" s="33"/>
      <c r="F35" s="35"/>
      <c r="G35" s="29"/>
      <c r="H35" s="5"/>
      <c r="I35" s="5"/>
      <c r="J35" s="5"/>
      <c r="K35" s="5"/>
      <c r="L35" s="5"/>
    </row>
    <row r="36" spans="1:12" ht="12.75">
      <c r="A36" s="5">
        <v>37</v>
      </c>
      <c r="B36" s="25">
        <v>480</v>
      </c>
      <c r="C36" s="33"/>
      <c r="D36" s="33">
        <v>480</v>
      </c>
      <c r="E36" s="33"/>
      <c r="F36" s="35"/>
      <c r="G36" s="29"/>
      <c r="H36" s="5"/>
      <c r="I36" s="5"/>
      <c r="J36" s="5"/>
      <c r="K36" s="5"/>
      <c r="L36" s="5"/>
    </row>
    <row r="37" spans="1:12" ht="12.75">
      <c r="A37" s="5">
        <v>38</v>
      </c>
      <c r="B37" s="25"/>
      <c r="C37" s="33"/>
      <c r="D37" s="33"/>
      <c r="E37" s="33"/>
      <c r="F37" s="35"/>
      <c r="G37" s="29"/>
      <c r="H37" s="5"/>
      <c r="I37" s="5"/>
      <c r="J37" s="5"/>
      <c r="K37" s="5"/>
      <c r="L37" s="5"/>
    </row>
    <row r="38" spans="1:12" ht="12.75">
      <c r="A38" s="5">
        <v>39</v>
      </c>
      <c r="B38" s="25"/>
      <c r="C38" s="33"/>
      <c r="D38" s="33"/>
      <c r="E38" s="33"/>
      <c r="F38" s="35"/>
      <c r="G38" s="29"/>
      <c r="H38" s="5"/>
      <c r="I38" s="5"/>
      <c r="J38" s="5"/>
      <c r="K38" s="5"/>
      <c r="L38" s="5"/>
    </row>
    <row r="39" spans="1:12" ht="12.75">
      <c r="A39" s="5">
        <v>40</v>
      </c>
      <c r="B39" s="25">
        <v>3600</v>
      </c>
      <c r="C39" s="33"/>
      <c r="D39" s="33">
        <v>3600</v>
      </c>
      <c r="E39" s="33"/>
      <c r="F39" s="35"/>
      <c r="G39" s="29"/>
      <c r="H39" s="5"/>
      <c r="I39" s="5" t="s">
        <v>74</v>
      </c>
      <c r="J39" s="5"/>
      <c r="K39" s="5"/>
      <c r="L39" s="5"/>
    </row>
    <row r="40" spans="1:12" ht="12.75">
      <c r="A40" s="5">
        <v>41</v>
      </c>
      <c r="B40" s="25">
        <v>600</v>
      </c>
      <c r="C40" s="33"/>
      <c r="D40" s="33">
        <v>600</v>
      </c>
      <c r="E40" s="33"/>
      <c r="F40" s="35"/>
      <c r="G40" s="29"/>
      <c r="H40" s="5"/>
      <c r="I40" s="5" t="s">
        <v>74</v>
      </c>
      <c r="J40" s="5"/>
      <c r="K40" s="5"/>
      <c r="L40" s="5"/>
    </row>
    <row r="41" spans="1:12" ht="12.75">
      <c r="A41" s="22" t="s">
        <v>113</v>
      </c>
      <c r="B41" s="22" t="s">
        <v>19</v>
      </c>
      <c r="C41" s="22" t="s">
        <v>2</v>
      </c>
      <c r="D41" s="22" t="s">
        <v>3</v>
      </c>
      <c r="E41" s="22" t="s">
        <v>20</v>
      </c>
      <c r="F41" s="22" t="s">
        <v>100</v>
      </c>
      <c r="G41" s="24" t="s">
        <v>8</v>
      </c>
      <c r="H41" s="22"/>
      <c r="I41" s="22" t="s">
        <v>9</v>
      </c>
      <c r="J41" s="20"/>
      <c r="K41" s="20"/>
      <c r="L41" s="20"/>
    </row>
    <row r="42" spans="1:12" ht="12.75">
      <c r="A42" s="5">
        <v>42</v>
      </c>
      <c r="B42" s="25">
        <v>2600</v>
      </c>
      <c r="C42" s="33"/>
      <c r="D42" s="33">
        <v>2400</v>
      </c>
      <c r="E42" s="36">
        <v>200</v>
      </c>
      <c r="F42" s="35"/>
      <c r="G42" s="29"/>
      <c r="H42" s="5"/>
      <c r="I42" s="5" t="s">
        <v>21</v>
      </c>
      <c r="J42" s="5"/>
      <c r="K42" s="5"/>
      <c r="L42" s="5"/>
    </row>
    <row r="43" spans="1:12" ht="12.75">
      <c r="A43" s="5">
        <v>43</v>
      </c>
      <c r="B43" s="25">
        <v>1200</v>
      </c>
      <c r="C43" s="33"/>
      <c r="D43" s="33">
        <v>1200</v>
      </c>
      <c r="E43" s="33"/>
      <c r="F43" s="35"/>
      <c r="G43" s="29"/>
      <c r="H43" s="5"/>
      <c r="I43" s="5" t="s">
        <v>22</v>
      </c>
      <c r="J43" s="5"/>
      <c r="K43" s="5"/>
      <c r="L43" s="5"/>
    </row>
    <row r="44" spans="1:12" ht="12.75">
      <c r="A44" s="5">
        <v>44</v>
      </c>
      <c r="B44" s="25">
        <v>1400</v>
      </c>
      <c r="C44" s="33"/>
      <c r="D44" s="33">
        <v>1200</v>
      </c>
      <c r="E44" s="36">
        <v>200</v>
      </c>
      <c r="F44" s="35"/>
      <c r="G44" s="29"/>
      <c r="H44" s="5"/>
      <c r="I44" s="5" t="s">
        <v>24</v>
      </c>
      <c r="J44" s="5"/>
      <c r="K44" s="5"/>
      <c r="L44" s="5"/>
    </row>
    <row r="45" spans="1:12" ht="12.75">
      <c r="A45" s="5">
        <v>45</v>
      </c>
      <c r="B45" s="25">
        <v>360</v>
      </c>
      <c r="C45" s="33"/>
      <c r="D45" s="33">
        <v>360</v>
      </c>
      <c r="E45" s="33"/>
      <c r="F45" s="35"/>
      <c r="G45" s="29"/>
      <c r="H45" s="5"/>
      <c r="I45" s="5" t="s">
        <v>73</v>
      </c>
      <c r="J45" s="5"/>
      <c r="K45" s="5"/>
      <c r="L45" s="5"/>
    </row>
    <row r="46" spans="1:12" ht="12.75">
      <c r="A46" s="5">
        <v>46</v>
      </c>
      <c r="B46" s="25">
        <v>300</v>
      </c>
      <c r="C46" s="33"/>
      <c r="D46" s="33">
        <v>300</v>
      </c>
      <c r="E46" s="33"/>
      <c r="F46" s="35"/>
      <c r="G46" s="29"/>
      <c r="H46" s="5"/>
      <c r="I46" s="5" t="s">
        <v>73</v>
      </c>
      <c r="J46" s="5"/>
      <c r="K46" s="5"/>
      <c r="L46" s="5"/>
    </row>
    <row r="47" spans="1:12" ht="12.75">
      <c r="A47" s="5">
        <v>47</v>
      </c>
      <c r="B47" s="25">
        <v>120</v>
      </c>
      <c r="C47" s="33"/>
      <c r="D47" s="33">
        <v>120</v>
      </c>
      <c r="E47" s="33"/>
      <c r="F47" s="35"/>
      <c r="G47" s="29"/>
      <c r="H47" s="5"/>
      <c r="I47" s="5" t="s">
        <v>73</v>
      </c>
      <c r="J47" s="5"/>
      <c r="K47" s="5"/>
      <c r="L47" s="5"/>
    </row>
    <row r="48" spans="1:12" ht="12.75">
      <c r="A48" s="5">
        <v>48</v>
      </c>
      <c r="B48" s="25">
        <v>180</v>
      </c>
      <c r="C48" s="33"/>
      <c r="D48" s="33"/>
      <c r="E48" s="33"/>
      <c r="F48" s="35"/>
      <c r="G48" s="30">
        <v>180</v>
      </c>
      <c r="H48" s="5"/>
      <c r="I48" s="5" t="s">
        <v>23</v>
      </c>
      <c r="J48" s="5"/>
      <c r="K48" s="5"/>
      <c r="L48" s="5"/>
    </row>
    <row r="49" spans="1:12" ht="12.75">
      <c r="A49" s="5">
        <v>49</v>
      </c>
      <c r="B49" s="25"/>
      <c r="C49" s="33"/>
      <c r="D49" s="33"/>
      <c r="E49" s="33"/>
      <c r="F49" s="35"/>
      <c r="G49" s="29"/>
      <c r="H49" s="5"/>
      <c r="I49" s="5"/>
      <c r="J49" s="5"/>
      <c r="K49" s="5"/>
      <c r="L49" s="5"/>
    </row>
    <row r="50" spans="1:12" ht="12.75">
      <c r="A50" s="5">
        <v>50</v>
      </c>
      <c r="B50" s="25">
        <v>800</v>
      </c>
      <c r="C50" s="33"/>
      <c r="D50" s="33">
        <v>600</v>
      </c>
      <c r="E50" s="36">
        <v>200</v>
      </c>
      <c r="F50" s="35"/>
      <c r="G50" s="29"/>
      <c r="H50" s="5"/>
      <c r="I50" s="5" t="s">
        <v>24</v>
      </c>
      <c r="J50" s="5"/>
      <c r="K50" s="5"/>
      <c r="L50" s="5"/>
    </row>
    <row r="51" spans="1:12" ht="12.75">
      <c r="A51" s="5">
        <v>51</v>
      </c>
      <c r="B51" s="25">
        <v>480</v>
      </c>
      <c r="C51" s="33"/>
      <c r="D51" s="35">
        <v>480</v>
      </c>
      <c r="E51" s="33"/>
      <c r="F51" s="35"/>
      <c r="G51" s="29"/>
      <c r="H51" s="5"/>
      <c r="I51" s="5" t="s">
        <v>25</v>
      </c>
      <c r="J51" s="5"/>
      <c r="K51" s="5"/>
      <c r="L51" s="5"/>
    </row>
    <row r="52" spans="1:12" ht="12.75">
      <c r="A52" s="5">
        <v>52</v>
      </c>
      <c r="B52" s="25">
        <v>300</v>
      </c>
      <c r="C52" s="33"/>
      <c r="D52" s="33">
        <v>300</v>
      </c>
      <c r="E52" s="33"/>
      <c r="F52" s="35"/>
      <c r="G52" s="29"/>
      <c r="H52" s="5"/>
      <c r="I52" s="5" t="s">
        <v>26</v>
      </c>
      <c r="J52" s="5"/>
      <c r="K52" s="5"/>
      <c r="L52" s="5"/>
    </row>
    <row r="53" spans="1:12" ht="12.75">
      <c r="A53" s="5">
        <v>53</v>
      </c>
      <c r="B53" s="25">
        <v>200</v>
      </c>
      <c r="C53" s="33"/>
      <c r="D53" s="33"/>
      <c r="E53" s="33">
        <v>200</v>
      </c>
      <c r="F53" s="35"/>
      <c r="G53" s="29"/>
      <c r="H53" s="5"/>
      <c r="I53" s="5"/>
      <c r="J53" s="5"/>
      <c r="K53" s="5"/>
      <c r="L53" s="5"/>
    </row>
    <row r="54" spans="1:12" ht="12.75">
      <c r="A54" s="5">
        <v>54</v>
      </c>
      <c r="B54" s="25">
        <v>300</v>
      </c>
      <c r="C54" s="33"/>
      <c r="D54" s="33">
        <v>100</v>
      </c>
      <c r="E54" s="33">
        <v>200</v>
      </c>
      <c r="F54" s="35"/>
      <c r="G54" s="29"/>
      <c r="H54" s="5"/>
      <c r="I54" s="5"/>
      <c r="J54" s="5"/>
      <c r="K54" s="5"/>
      <c r="L54" s="5"/>
    </row>
    <row r="55" spans="1:12" ht="12.75">
      <c r="A55" s="5">
        <v>55</v>
      </c>
      <c r="B55" s="25"/>
      <c r="C55" s="33"/>
      <c r="D55" s="33"/>
      <c r="E55" s="33"/>
      <c r="F55" s="35"/>
      <c r="G55" s="29"/>
      <c r="H55" s="5"/>
      <c r="I55" s="5"/>
      <c r="J55" s="5"/>
      <c r="K55" s="5"/>
      <c r="L55" s="5"/>
    </row>
    <row r="56" spans="1:12" ht="12.75">
      <c r="A56" s="5">
        <v>56</v>
      </c>
      <c r="B56" s="25">
        <v>806</v>
      </c>
      <c r="C56" s="33"/>
      <c r="D56" s="35">
        <v>400</v>
      </c>
      <c r="E56" s="37">
        <v>300</v>
      </c>
      <c r="F56" s="35"/>
      <c r="G56" s="30">
        <v>106</v>
      </c>
      <c r="H56" s="5"/>
      <c r="I56" s="5" t="s">
        <v>70</v>
      </c>
      <c r="J56" s="5"/>
      <c r="K56" s="5"/>
      <c r="L56" s="5"/>
    </row>
    <row r="57" spans="1:12" ht="12.75">
      <c r="A57" s="5">
        <v>57</v>
      </c>
      <c r="B57" s="25">
        <v>180</v>
      </c>
      <c r="C57" s="33"/>
      <c r="D57" s="33">
        <v>180</v>
      </c>
      <c r="E57" s="33"/>
      <c r="F57" s="35"/>
      <c r="G57" s="30"/>
      <c r="H57" s="5"/>
      <c r="I57" s="5" t="s">
        <v>24</v>
      </c>
      <c r="J57" s="5"/>
      <c r="K57" s="5"/>
      <c r="L57" s="5"/>
    </row>
    <row r="58" spans="1:12" ht="12.75">
      <c r="A58" s="5">
        <v>58</v>
      </c>
      <c r="B58" s="25"/>
      <c r="C58" s="33"/>
      <c r="D58" s="33"/>
      <c r="E58" s="33"/>
      <c r="F58" s="35"/>
      <c r="G58" s="30"/>
      <c r="H58" s="5"/>
      <c r="I58" s="5"/>
      <c r="J58" s="5"/>
      <c r="K58" s="5"/>
      <c r="L58" s="5"/>
    </row>
    <row r="59" spans="1:12" ht="12.75">
      <c r="A59" s="5">
        <v>59</v>
      </c>
      <c r="B59" s="25">
        <v>4800</v>
      </c>
      <c r="C59" s="33"/>
      <c r="D59" s="33">
        <v>1200</v>
      </c>
      <c r="E59" s="33"/>
      <c r="F59" s="35">
        <v>3600</v>
      </c>
      <c r="G59" s="30"/>
      <c r="H59" s="5"/>
      <c r="I59" s="5" t="s">
        <v>67</v>
      </c>
      <c r="J59" s="5"/>
      <c r="K59" s="5"/>
      <c r="L59" s="5"/>
    </row>
    <row r="60" spans="1:12" ht="12.75">
      <c r="A60" s="5">
        <v>60</v>
      </c>
      <c r="B60" s="25"/>
      <c r="C60" s="33"/>
      <c r="D60" s="33"/>
      <c r="E60" s="33"/>
      <c r="F60" s="35"/>
      <c r="G60" s="30"/>
      <c r="H60" s="5"/>
      <c r="I60" s="5"/>
      <c r="J60" s="5"/>
      <c r="K60" s="5"/>
      <c r="L60" s="5"/>
    </row>
    <row r="61" spans="1:12" ht="12.75">
      <c r="A61" s="5">
        <v>61</v>
      </c>
      <c r="B61" s="25"/>
      <c r="C61" s="33"/>
      <c r="D61" s="33"/>
      <c r="E61" s="33"/>
      <c r="F61" s="35"/>
      <c r="G61" s="30"/>
      <c r="H61" s="5"/>
      <c r="I61" s="5"/>
      <c r="J61" s="5"/>
      <c r="K61" s="5"/>
      <c r="L61" s="5"/>
    </row>
    <row r="62" spans="1:12" ht="12.75">
      <c r="A62" s="5">
        <v>62</v>
      </c>
      <c r="B62" s="25">
        <v>300</v>
      </c>
      <c r="C62" s="33"/>
      <c r="D62" s="33">
        <v>300</v>
      </c>
      <c r="E62" s="33"/>
      <c r="F62" s="35"/>
      <c r="G62" s="30"/>
      <c r="H62" s="5"/>
      <c r="I62" s="5" t="s">
        <v>66</v>
      </c>
      <c r="J62" s="5"/>
      <c r="K62" s="5"/>
      <c r="L62" s="5"/>
    </row>
    <row r="63" spans="1:12" ht="12.75">
      <c r="A63" s="5">
        <v>63</v>
      </c>
      <c r="B63" s="25">
        <v>2000</v>
      </c>
      <c r="C63" s="33"/>
      <c r="D63" s="33"/>
      <c r="E63" s="33">
        <v>200</v>
      </c>
      <c r="F63" s="35"/>
      <c r="G63" s="30">
        <v>1800</v>
      </c>
      <c r="H63" s="5"/>
      <c r="I63" s="15" t="s">
        <v>27</v>
      </c>
      <c r="J63" s="5"/>
      <c r="K63" s="5"/>
      <c r="L63" s="5"/>
    </row>
    <row r="64" spans="1:12" ht="12.75">
      <c r="A64" s="5">
        <v>64</v>
      </c>
      <c r="B64" s="25">
        <v>7200</v>
      </c>
      <c r="C64" s="33"/>
      <c r="D64" s="33">
        <v>1800</v>
      </c>
      <c r="E64" s="33">
        <v>5400</v>
      </c>
      <c r="F64" s="35"/>
      <c r="G64" s="29"/>
      <c r="H64" s="5"/>
      <c r="I64" s="5" t="s">
        <v>63</v>
      </c>
      <c r="J64" s="5"/>
      <c r="K64" s="5"/>
      <c r="L64" s="5"/>
    </row>
    <row r="65" spans="1:12" ht="12.75">
      <c r="A65" s="5">
        <v>65</v>
      </c>
      <c r="B65" s="25">
        <v>8340</v>
      </c>
      <c r="C65" s="33">
        <v>8340</v>
      </c>
      <c r="D65" s="33"/>
      <c r="E65" s="33"/>
      <c r="F65" s="35"/>
      <c r="G65" s="29"/>
      <c r="H65" s="5"/>
      <c r="I65" s="15" t="s">
        <v>28</v>
      </c>
      <c r="J65" s="5"/>
      <c r="K65" s="5"/>
      <c r="L65" s="5"/>
    </row>
    <row r="66" spans="1:12" ht="12.75">
      <c r="A66" s="5">
        <v>68</v>
      </c>
      <c r="B66" s="25">
        <v>1200</v>
      </c>
      <c r="C66" s="33"/>
      <c r="D66" s="33">
        <v>1200</v>
      </c>
      <c r="E66" s="33"/>
      <c r="F66" s="35"/>
      <c r="G66" s="29"/>
      <c r="H66" s="5"/>
      <c r="I66" s="15" t="s">
        <v>29</v>
      </c>
      <c r="J66" s="5"/>
      <c r="K66" s="5"/>
      <c r="L66" s="5"/>
    </row>
    <row r="67" spans="1:12" ht="12.75">
      <c r="A67" s="5">
        <v>69</v>
      </c>
      <c r="B67" s="25">
        <v>1200</v>
      </c>
      <c r="C67" s="33"/>
      <c r="D67" s="33">
        <v>1200</v>
      </c>
      <c r="E67" s="33"/>
      <c r="F67" s="35"/>
      <c r="G67" s="29"/>
      <c r="H67" s="5"/>
      <c r="I67" s="15" t="s">
        <v>30</v>
      </c>
      <c r="J67" s="5"/>
      <c r="K67" s="5"/>
      <c r="L67" s="5"/>
    </row>
    <row r="68" spans="1:12" ht="12.75">
      <c r="A68" s="5">
        <v>70</v>
      </c>
      <c r="B68" s="25">
        <v>7500</v>
      </c>
      <c r="C68" s="33"/>
      <c r="D68" s="33">
        <v>7200</v>
      </c>
      <c r="E68" s="33">
        <v>300</v>
      </c>
      <c r="F68" s="35"/>
      <c r="G68" s="29"/>
      <c r="H68" s="5"/>
      <c r="I68" s="15" t="s">
        <v>31</v>
      </c>
      <c r="J68" s="5"/>
      <c r="K68" s="5"/>
      <c r="L68" s="5"/>
    </row>
    <row r="69" spans="1:12" ht="12.75">
      <c r="A69" s="5">
        <v>71</v>
      </c>
      <c r="B69" s="25">
        <v>2400</v>
      </c>
      <c r="C69" s="33"/>
      <c r="D69" s="33">
        <v>2400</v>
      </c>
      <c r="E69" s="33"/>
      <c r="F69" s="35"/>
      <c r="G69" s="29"/>
      <c r="H69" s="5"/>
      <c r="I69" s="15" t="s">
        <v>32</v>
      </c>
      <c r="J69" s="5"/>
      <c r="K69" s="5"/>
      <c r="L69" s="5"/>
    </row>
    <row r="70" spans="1:12" ht="12.75">
      <c r="A70" s="5">
        <v>72</v>
      </c>
      <c r="B70" s="25"/>
      <c r="C70" s="33"/>
      <c r="D70" s="33"/>
      <c r="E70" s="33"/>
      <c r="F70" s="35"/>
      <c r="G70" s="29"/>
      <c r="H70" s="5"/>
      <c r="I70" s="15"/>
      <c r="J70" s="5"/>
      <c r="K70" s="5"/>
      <c r="L70" s="5"/>
    </row>
    <row r="71" spans="1:12" ht="12.75">
      <c r="A71" s="5">
        <v>73</v>
      </c>
      <c r="B71" s="25">
        <v>5820</v>
      </c>
      <c r="C71" s="33">
        <v>5820</v>
      </c>
      <c r="D71" s="33"/>
      <c r="E71" s="33"/>
      <c r="F71" s="35"/>
      <c r="G71" s="29"/>
      <c r="H71" s="5"/>
      <c r="I71" s="15"/>
      <c r="J71" s="5"/>
      <c r="K71" s="5"/>
      <c r="L71" s="5"/>
    </row>
    <row r="72" spans="1:12" ht="12.75">
      <c r="A72" s="5">
        <v>74</v>
      </c>
      <c r="B72" s="25">
        <v>9300</v>
      </c>
      <c r="C72" s="33">
        <v>9300</v>
      </c>
      <c r="D72" s="33"/>
      <c r="E72" s="33"/>
      <c r="F72" s="35"/>
      <c r="G72" s="29"/>
      <c r="H72" s="5"/>
      <c r="I72" s="15"/>
      <c r="J72" s="5"/>
      <c r="K72" s="5"/>
      <c r="L72" s="5"/>
    </row>
    <row r="73" spans="1:12" ht="12.75">
      <c r="A73" s="5">
        <v>75</v>
      </c>
      <c r="B73" s="25">
        <v>7860</v>
      </c>
      <c r="C73" s="33">
        <v>7860</v>
      </c>
      <c r="D73" s="33"/>
      <c r="E73" s="33"/>
      <c r="F73" s="35"/>
      <c r="G73" s="29"/>
      <c r="H73" s="5"/>
      <c r="I73" s="15"/>
      <c r="J73" s="5"/>
      <c r="K73" s="5"/>
      <c r="L73" s="5"/>
    </row>
    <row r="74" spans="1:12" ht="12.75">
      <c r="A74" s="5">
        <v>76</v>
      </c>
      <c r="B74" s="25"/>
      <c r="C74" s="33"/>
      <c r="D74" s="33"/>
      <c r="E74" s="33"/>
      <c r="F74" s="35"/>
      <c r="G74" s="29"/>
      <c r="H74" s="5"/>
      <c r="I74" s="15"/>
      <c r="J74" s="5"/>
      <c r="K74" s="5"/>
      <c r="L74" s="5"/>
    </row>
    <row r="75" spans="1:12" ht="12.75">
      <c r="A75" s="5">
        <v>77</v>
      </c>
      <c r="B75" s="25">
        <v>900</v>
      </c>
      <c r="C75" s="33"/>
      <c r="D75" s="33">
        <v>300</v>
      </c>
      <c r="E75" s="33">
        <v>600</v>
      </c>
      <c r="F75" s="35"/>
      <c r="G75" s="29"/>
      <c r="H75" s="5"/>
      <c r="I75" s="15" t="s">
        <v>33</v>
      </c>
      <c r="J75" s="5"/>
      <c r="K75" s="5"/>
      <c r="L75" s="5"/>
    </row>
    <row r="76" spans="1:12" ht="12.75">
      <c r="A76" s="5">
        <v>78</v>
      </c>
      <c r="B76" s="25">
        <v>4800</v>
      </c>
      <c r="C76" s="33"/>
      <c r="D76" s="33">
        <v>4500</v>
      </c>
      <c r="E76" s="33">
        <v>300</v>
      </c>
      <c r="F76" s="35"/>
      <c r="G76" s="29"/>
      <c r="H76" s="5"/>
      <c r="I76" s="15" t="s">
        <v>34</v>
      </c>
      <c r="J76" s="5"/>
      <c r="K76" s="5"/>
      <c r="L76" s="5"/>
    </row>
    <row r="77" spans="1:12" ht="12.75">
      <c r="A77" s="5">
        <v>79</v>
      </c>
      <c r="B77" s="25"/>
      <c r="C77" s="33"/>
      <c r="D77" s="33"/>
      <c r="E77" s="33"/>
      <c r="F77" s="35"/>
      <c r="G77" s="29"/>
      <c r="H77" s="5"/>
      <c r="I77" s="15"/>
      <c r="J77" s="5"/>
      <c r="K77" s="5"/>
      <c r="L77" s="5"/>
    </row>
    <row r="78" spans="1:12" ht="12.75">
      <c r="A78" s="5">
        <v>80</v>
      </c>
      <c r="B78" s="25">
        <v>300</v>
      </c>
      <c r="C78" s="33"/>
      <c r="D78" s="33">
        <v>300</v>
      </c>
      <c r="E78" s="33"/>
      <c r="F78" s="35"/>
      <c r="G78" s="29"/>
      <c r="H78" s="5"/>
      <c r="I78" s="15" t="s">
        <v>35</v>
      </c>
      <c r="J78" s="5"/>
      <c r="K78" s="5"/>
      <c r="L78" s="5"/>
    </row>
    <row r="79" spans="1:12" ht="12.75">
      <c r="A79" s="5">
        <v>80</v>
      </c>
      <c r="B79" s="25">
        <v>9142</v>
      </c>
      <c r="C79" s="33"/>
      <c r="D79" s="33">
        <v>9142</v>
      </c>
      <c r="E79" s="33"/>
      <c r="F79" s="35"/>
      <c r="G79" s="29"/>
      <c r="H79" s="5"/>
      <c r="I79" s="15" t="s">
        <v>36</v>
      </c>
      <c r="J79" s="5"/>
      <c r="K79" s="5"/>
      <c r="L79" s="5"/>
    </row>
    <row r="80" spans="1:12" ht="12.75">
      <c r="A80" s="5">
        <v>81</v>
      </c>
      <c r="B80" s="25">
        <v>3750</v>
      </c>
      <c r="C80" s="33"/>
      <c r="D80" s="33">
        <v>3750</v>
      </c>
      <c r="E80" s="33"/>
      <c r="F80" s="35"/>
      <c r="G80" s="29"/>
      <c r="H80" s="5"/>
      <c r="I80" s="15" t="s">
        <v>37</v>
      </c>
      <c r="J80" s="5"/>
      <c r="K80" s="5"/>
      <c r="L80" s="5"/>
    </row>
    <row r="81" spans="1:12" ht="12.75">
      <c r="A81" s="22" t="s">
        <v>113</v>
      </c>
      <c r="B81" s="22" t="s">
        <v>19</v>
      </c>
      <c r="C81" s="22" t="s">
        <v>2</v>
      </c>
      <c r="D81" s="22" t="s">
        <v>3</v>
      </c>
      <c r="E81" s="22" t="s">
        <v>20</v>
      </c>
      <c r="F81" s="22" t="s">
        <v>100</v>
      </c>
      <c r="G81" s="24" t="s">
        <v>8</v>
      </c>
      <c r="H81" s="22"/>
      <c r="I81" s="22" t="s">
        <v>9</v>
      </c>
      <c r="J81" s="20"/>
      <c r="K81" s="20"/>
      <c r="L81" s="20"/>
    </row>
    <row r="82" spans="1:12" ht="12.75">
      <c r="A82" s="5">
        <v>82</v>
      </c>
      <c r="B82" s="25">
        <v>1100</v>
      </c>
      <c r="C82" s="33"/>
      <c r="D82" s="33">
        <v>900</v>
      </c>
      <c r="E82" s="33">
        <v>200</v>
      </c>
      <c r="F82" s="35"/>
      <c r="G82" s="30"/>
      <c r="H82" s="5"/>
      <c r="I82" s="15" t="s">
        <v>38</v>
      </c>
      <c r="J82" s="5"/>
      <c r="K82" s="5"/>
      <c r="L82" s="5"/>
    </row>
    <row r="83" spans="1:12" ht="12.75">
      <c r="A83" s="5">
        <v>83</v>
      </c>
      <c r="B83" s="25">
        <v>11100</v>
      </c>
      <c r="C83" s="33">
        <v>10800</v>
      </c>
      <c r="D83" s="33"/>
      <c r="E83" s="33">
        <v>300</v>
      </c>
      <c r="F83" s="35"/>
      <c r="G83" s="30"/>
      <c r="H83" s="5"/>
      <c r="I83" s="15"/>
      <c r="J83" s="5"/>
      <c r="K83" s="5"/>
      <c r="L83" s="5"/>
    </row>
    <row r="84" spans="1:12" ht="12.75">
      <c r="A84" s="5">
        <v>84</v>
      </c>
      <c r="B84" s="25">
        <v>3413</v>
      </c>
      <c r="C84" s="33">
        <v>3413</v>
      </c>
      <c r="D84" s="33"/>
      <c r="E84" s="33"/>
      <c r="F84" s="35"/>
      <c r="G84" s="30"/>
      <c r="H84" s="5"/>
      <c r="I84" s="15"/>
      <c r="J84" s="5"/>
      <c r="K84" s="5"/>
      <c r="L84" s="5"/>
    </row>
    <row r="85" spans="1:12" ht="12.75">
      <c r="A85" s="5">
        <v>85</v>
      </c>
      <c r="B85" s="25"/>
      <c r="C85" s="33"/>
      <c r="D85" s="33"/>
      <c r="E85" s="33"/>
      <c r="F85" s="35"/>
      <c r="G85" s="30"/>
      <c r="H85" s="5"/>
      <c r="I85" s="15"/>
      <c r="J85" s="5"/>
      <c r="K85" s="5"/>
      <c r="L85" s="5"/>
    </row>
    <row r="86" spans="1:12" ht="12.75">
      <c r="A86" s="5">
        <v>86</v>
      </c>
      <c r="B86" s="25">
        <v>16200</v>
      </c>
      <c r="C86" s="33"/>
      <c r="D86" s="33">
        <v>16200</v>
      </c>
      <c r="E86" s="33"/>
      <c r="F86" s="35"/>
      <c r="G86" s="30"/>
      <c r="H86" s="5"/>
      <c r="I86" s="15" t="s">
        <v>62</v>
      </c>
      <c r="J86" s="5"/>
      <c r="K86" s="5"/>
      <c r="L86" s="5"/>
    </row>
    <row r="87" spans="1:12" ht="12.75">
      <c r="A87" s="5">
        <v>87</v>
      </c>
      <c r="B87" s="25"/>
      <c r="C87" s="33"/>
      <c r="D87" s="33"/>
      <c r="E87" s="33"/>
      <c r="F87" s="35"/>
      <c r="G87" s="30"/>
      <c r="H87" s="5"/>
      <c r="I87" s="15"/>
      <c r="J87" s="5"/>
      <c r="K87" s="5"/>
      <c r="L87" s="5"/>
    </row>
    <row r="88" spans="1:12" ht="12.75">
      <c r="A88" s="5">
        <v>88</v>
      </c>
      <c r="B88" s="25"/>
      <c r="C88" s="33"/>
      <c r="D88" s="33"/>
      <c r="E88" s="33"/>
      <c r="F88" s="35"/>
      <c r="G88" s="30"/>
      <c r="H88" s="5"/>
      <c r="I88" s="15"/>
      <c r="J88" s="5"/>
      <c r="K88" s="5"/>
      <c r="L88" s="5"/>
    </row>
    <row r="89" spans="1:12" ht="12.75">
      <c r="A89" s="5">
        <v>89</v>
      </c>
      <c r="B89" s="25">
        <v>1800</v>
      </c>
      <c r="C89" s="33"/>
      <c r="D89" s="33"/>
      <c r="E89" s="33"/>
      <c r="F89" s="35"/>
      <c r="G89" s="30">
        <v>1800</v>
      </c>
      <c r="H89" s="5"/>
      <c r="I89" s="15" t="s">
        <v>39</v>
      </c>
      <c r="J89" s="5"/>
      <c r="K89" s="5"/>
      <c r="L89" s="5"/>
    </row>
    <row r="90" spans="1:12" ht="12.75">
      <c r="A90" s="5">
        <v>90</v>
      </c>
      <c r="B90" s="25"/>
      <c r="C90" s="33"/>
      <c r="D90" s="33"/>
      <c r="E90" s="33"/>
      <c r="F90" s="35"/>
      <c r="G90" s="30"/>
      <c r="H90" s="5"/>
      <c r="I90" s="15"/>
      <c r="J90" s="5"/>
      <c r="K90" s="5"/>
      <c r="L90" s="5"/>
    </row>
    <row r="91" spans="1:12" ht="12.75">
      <c r="A91" s="5">
        <v>91</v>
      </c>
      <c r="B91" s="25">
        <v>200</v>
      </c>
      <c r="C91" s="33"/>
      <c r="D91" s="33"/>
      <c r="E91" s="33">
        <v>200</v>
      </c>
      <c r="F91" s="35"/>
      <c r="G91" s="30"/>
      <c r="H91" s="5"/>
      <c r="I91" s="15"/>
      <c r="J91" s="5"/>
      <c r="K91" s="5"/>
      <c r="L91" s="5"/>
    </row>
    <row r="92" spans="1:12" ht="12.75">
      <c r="A92" s="5">
        <v>92</v>
      </c>
      <c r="B92" s="25">
        <v>600</v>
      </c>
      <c r="C92" s="33"/>
      <c r="D92" s="33"/>
      <c r="E92" s="33"/>
      <c r="F92" s="35"/>
      <c r="G92" s="30">
        <v>600</v>
      </c>
      <c r="H92" s="5"/>
      <c r="I92" s="15" t="s">
        <v>40</v>
      </c>
      <c r="J92" s="5"/>
      <c r="K92" s="5"/>
      <c r="L92" s="5"/>
    </row>
    <row r="93" spans="1:12" ht="12.75">
      <c r="A93" s="5">
        <v>93</v>
      </c>
      <c r="B93" s="25"/>
      <c r="C93" s="33"/>
      <c r="D93" s="33"/>
      <c r="E93" s="33"/>
      <c r="F93" s="35"/>
      <c r="G93" s="30"/>
      <c r="H93" s="5"/>
      <c r="I93" s="15"/>
      <c r="J93" s="5"/>
      <c r="K93" s="5"/>
      <c r="L93" s="5"/>
    </row>
    <row r="94" spans="1:12" ht="12.75">
      <c r="A94" s="5">
        <v>94</v>
      </c>
      <c r="B94" s="25">
        <v>3600</v>
      </c>
      <c r="C94" s="33"/>
      <c r="D94" s="33"/>
      <c r="E94" s="33"/>
      <c r="F94" s="35"/>
      <c r="G94" s="30">
        <v>3600</v>
      </c>
      <c r="H94" s="5"/>
      <c r="I94" s="15" t="s">
        <v>41</v>
      </c>
      <c r="J94" s="5"/>
      <c r="K94" s="5"/>
      <c r="L94" s="5"/>
    </row>
    <row r="95" spans="1:12" ht="12.75">
      <c r="A95" s="5">
        <v>95</v>
      </c>
      <c r="B95" s="25"/>
      <c r="C95" s="33"/>
      <c r="D95" s="33"/>
      <c r="E95" s="33"/>
      <c r="F95" s="35"/>
      <c r="G95" s="29"/>
      <c r="H95" s="5"/>
      <c r="I95" s="15"/>
      <c r="J95" s="5"/>
      <c r="K95" s="5"/>
      <c r="L95" s="5"/>
    </row>
    <row r="96" spans="1:12" ht="12.75">
      <c r="A96" s="5">
        <v>96</v>
      </c>
      <c r="B96" s="25">
        <v>5400</v>
      </c>
      <c r="C96" s="33">
        <v>5400</v>
      </c>
      <c r="D96" s="33"/>
      <c r="E96" s="33"/>
      <c r="F96" s="35"/>
      <c r="G96" s="29"/>
      <c r="H96" s="5"/>
      <c r="I96" s="15"/>
      <c r="J96" s="5"/>
      <c r="K96" s="5"/>
      <c r="L96" s="5"/>
    </row>
    <row r="97" spans="1:12" ht="12.75">
      <c r="A97" s="5">
        <v>97</v>
      </c>
      <c r="B97" s="25">
        <v>21880</v>
      </c>
      <c r="C97" s="33">
        <v>21880</v>
      </c>
      <c r="D97" s="33"/>
      <c r="E97" s="33"/>
      <c r="F97" s="35"/>
      <c r="G97" s="29"/>
      <c r="H97" s="5"/>
      <c r="I97" s="15"/>
      <c r="J97" s="5"/>
      <c r="K97" s="5"/>
      <c r="L97" s="5"/>
    </row>
    <row r="98" spans="1:12" ht="12.75">
      <c r="A98" s="5">
        <v>98</v>
      </c>
      <c r="B98" s="25">
        <v>2543</v>
      </c>
      <c r="C98" s="33">
        <v>2543</v>
      </c>
      <c r="D98" s="33"/>
      <c r="E98" s="33"/>
      <c r="F98" s="35"/>
      <c r="G98" s="29"/>
      <c r="H98" s="5"/>
      <c r="I98" s="15"/>
      <c r="J98" s="5"/>
      <c r="K98" s="5"/>
      <c r="L98" s="5"/>
    </row>
    <row r="99" spans="1:12" ht="12.75">
      <c r="A99" s="5">
        <v>99</v>
      </c>
      <c r="B99" s="25">
        <v>4900</v>
      </c>
      <c r="C99" s="33">
        <v>4900</v>
      </c>
      <c r="D99" s="33"/>
      <c r="E99" s="33"/>
      <c r="F99" s="35"/>
      <c r="G99" s="29"/>
      <c r="H99" s="5"/>
      <c r="I99" s="15"/>
      <c r="J99" s="5"/>
      <c r="K99" s="5"/>
      <c r="L99" s="5"/>
    </row>
    <row r="100" spans="1:12" ht="12.75">
      <c r="A100" s="5">
        <v>100</v>
      </c>
      <c r="B100" s="25">
        <v>8371</v>
      </c>
      <c r="C100" s="33">
        <v>8371</v>
      </c>
      <c r="D100" s="33"/>
      <c r="E100" s="33"/>
      <c r="F100" s="35"/>
      <c r="G100" s="29"/>
      <c r="H100" s="5"/>
      <c r="I100" s="15"/>
      <c r="J100" s="5"/>
      <c r="K100" s="5"/>
      <c r="L100" s="5"/>
    </row>
    <row r="101" spans="1:12" ht="12.75">
      <c r="A101" s="5">
        <v>101</v>
      </c>
      <c r="B101" s="25">
        <v>3221</v>
      </c>
      <c r="C101" s="33">
        <v>3221</v>
      </c>
      <c r="D101" s="33"/>
      <c r="E101" s="33"/>
      <c r="F101" s="35"/>
      <c r="G101" s="29"/>
      <c r="H101" s="5"/>
      <c r="I101" s="15"/>
      <c r="J101" s="5"/>
      <c r="K101" s="5"/>
      <c r="L101" s="5"/>
    </row>
    <row r="102" spans="1:12" ht="12.75">
      <c r="A102" s="5">
        <v>102</v>
      </c>
      <c r="B102" s="25">
        <v>11936</v>
      </c>
      <c r="C102" s="33">
        <v>11936</v>
      </c>
      <c r="D102" s="33"/>
      <c r="E102" s="33"/>
      <c r="F102" s="35"/>
      <c r="G102" s="29"/>
      <c r="H102" s="5"/>
      <c r="I102" s="15"/>
      <c r="J102" s="5"/>
      <c r="K102" s="5"/>
      <c r="L102" s="5"/>
    </row>
    <row r="103" spans="1:12" ht="12.75">
      <c r="A103" s="5">
        <v>103</v>
      </c>
      <c r="B103" s="25">
        <v>1800</v>
      </c>
      <c r="C103" s="33"/>
      <c r="D103" s="33"/>
      <c r="E103" s="33"/>
      <c r="F103" s="35">
        <v>1800</v>
      </c>
      <c r="G103" s="29"/>
      <c r="H103" s="5"/>
      <c r="I103" s="15" t="s">
        <v>42</v>
      </c>
      <c r="J103" s="5"/>
      <c r="K103" s="5"/>
      <c r="L103" s="5"/>
    </row>
    <row r="104" spans="1:12" ht="12.75">
      <c r="A104" s="5">
        <v>104</v>
      </c>
      <c r="B104" s="25"/>
      <c r="C104" s="33"/>
      <c r="D104" s="33"/>
      <c r="E104" s="33"/>
      <c r="F104" s="35"/>
      <c r="G104" s="29"/>
      <c r="H104" s="5"/>
      <c r="I104" s="15"/>
      <c r="J104" s="5"/>
      <c r="K104" s="5"/>
      <c r="L104" s="5"/>
    </row>
    <row r="105" spans="1:12" ht="12.75">
      <c r="A105" s="5">
        <v>105</v>
      </c>
      <c r="B105" s="25"/>
      <c r="C105" s="33"/>
      <c r="D105" s="33"/>
      <c r="E105" s="33"/>
      <c r="F105" s="35"/>
      <c r="G105" s="29"/>
      <c r="H105" s="5"/>
      <c r="I105" s="15"/>
      <c r="J105" s="5"/>
      <c r="K105" s="5"/>
      <c r="L105" s="5"/>
    </row>
    <row r="106" spans="1:12" ht="12.75">
      <c r="A106" s="5">
        <v>106</v>
      </c>
      <c r="B106" s="25">
        <v>600</v>
      </c>
      <c r="C106" s="33"/>
      <c r="D106" s="33">
        <v>600</v>
      </c>
      <c r="E106" s="33"/>
      <c r="F106" s="35"/>
      <c r="G106" s="29"/>
      <c r="H106" s="5"/>
      <c r="I106" s="15" t="s">
        <v>43</v>
      </c>
      <c r="J106" s="5"/>
      <c r="K106" s="5"/>
      <c r="L106" s="5"/>
    </row>
    <row r="107" spans="1:12" ht="12.75">
      <c r="A107" s="5">
        <v>107</v>
      </c>
      <c r="B107" s="25"/>
      <c r="C107" s="33"/>
      <c r="D107" s="33"/>
      <c r="E107" s="33"/>
      <c r="F107" s="35"/>
      <c r="G107" s="29"/>
      <c r="H107" s="5"/>
      <c r="I107" s="15"/>
      <c r="J107" s="5"/>
      <c r="K107" s="5"/>
      <c r="L107" s="5"/>
    </row>
    <row r="108" spans="1:12" ht="12.75">
      <c r="A108" s="5">
        <v>108</v>
      </c>
      <c r="B108" s="25"/>
      <c r="C108" s="33"/>
      <c r="D108" s="33"/>
      <c r="E108" s="33"/>
      <c r="F108" s="35"/>
      <c r="G108" s="29"/>
      <c r="H108" s="5"/>
      <c r="I108" s="15"/>
      <c r="J108" s="5"/>
      <c r="K108" s="5"/>
      <c r="L108" s="5"/>
    </row>
    <row r="109" spans="1:12" ht="12.75">
      <c r="A109" s="5">
        <v>109</v>
      </c>
      <c r="B109" s="25"/>
      <c r="C109" s="33"/>
      <c r="D109" s="33"/>
      <c r="E109" s="33"/>
      <c r="F109" s="35"/>
      <c r="G109" s="29"/>
      <c r="H109" s="5"/>
      <c r="I109" s="15"/>
      <c r="J109" s="5"/>
      <c r="K109" s="5"/>
      <c r="L109" s="5"/>
    </row>
    <row r="110" spans="1:12" ht="12.75">
      <c r="A110" s="5">
        <v>110</v>
      </c>
      <c r="B110" s="25"/>
      <c r="C110" s="33"/>
      <c r="D110" s="33"/>
      <c r="E110" s="33"/>
      <c r="F110" s="35"/>
      <c r="G110" s="29"/>
      <c r="H110" s="5"/>
      <c r="I110" s="15"/>
      <c r="J110" s="5"/>
      <c r="K110" s="5"/>
      <c r="L110" s="5"/>
    </row>
    <row r="111" spans="1:12" ht="12.75">
      <c r="A111" s="5">
        <v>111</v>
      </c>
      <c r="B111" s="25">
        <v>23700</v>
      </c>
      <c r="C111" s="33">
        <v>23400</v>
      </c>
      <c r="D111" s="33"/>
      <c r="E111" s="33">
        <v>300</v>
      </c>
      <c r="F111" s="35"/>
      <c r="G111" s="29"/>
      <c r="H111" s="5"/>
      <c r="I111" s="15" t="s">
        <v>44</v>
      </c>
      <c r="J111" s="5"/>
      <c r="K111" s="5"/>
      <c r="L111" s="5"/>
    </row>
    <row r="112" spans="1:12" ht="12.75">
      <c r="A112" s="5">
        <v>112</v>
      </c>
      <c r="B112" s="25"/>
      <c r="C112" s="33"/>
      <c r="D112" s="33"/>
      <c r="E112" s="33"/>
      <c r="F112" s="35"/>
      <c r="G112" s="29"/>
      <c r="H112" s="5"/>
      <c r="I112" s="5"/>
      <c r="J112" s="5"/>
      <c r="K112" s="5"/>
      <c r="L112" s="5"/>
    </row>
    <row r="113" spans="1:12" ht="12.75">
      <c r="A113" s="5">
        <v>113</v>
      </c>
      <c r="B113" s="25"/>
      <c r="C113" s="33"/>
      <c r="D113" s="33"/>
      <c r="E113" s="33"/>
      <c r="F113" s="35"/>
      <c r="G113" s="29"/>
      <c r="H113" s="5"/>
      <c r="I113" s="5"/>
      <c r="J113" s="5"/>
      <c r="K113" s="5"/>
      <c r="L113" s="5"/>
    </row>
    <row r="114" spans="1:12" ht="13.5" thickBot="1">
      <c r="A114" s="5">
        <v>114</v>
      </c>
      <c r="B114" s="26"/>
      <c r="C114" s="34"/>
      <c r="D114" s="34"/>
      <c r="E114" s="34"/>
      <c r="F114" s="39"/>
      <c r="G114" s="31"/>
      <c r="H114" s="5"/>
      <c r="I114" s="5"/>
      <c r="J114" s="5"/>
      <c r="K114" s="5"/>
      <c r="L114" s="5"/>
    </row>
    <row r="115" spans="1:12" ht="13.5" thickBot="1">
      <c r="A115" s="5"/>
      <c r="B115" s="5"/>
      <c r="C115" s="22" t="s">
        <v>2</v>
      </c>
      <c r="D115" s="22" t="s">
        <v>3</v>
      </c>
      <c r="E115" s="22" t="s">
        <v>20</v>
      </c>
      <c r="F115" s="22" t="s">
        <v>100</v>
      </c>
      <c r="G115" s="24" t="s">
        <v>8</v>
      </c>
      <c r="H115" s="5"/>
      <c r="I115" s="5"/>
      <c r="J115" s="5"/>
      <c r="K115" s="5"/>
      <c r="L115" s="5"/>
    </row>
    <row r="116" spans="1:12" ht="13.5" thickBot="1">
      <c r="A116" s="40" t="s">
        <v>45</v>
      </c>
      <c r="B116" s="80">
        <f>SUM(B2:B114)</f>
        <v>266226</v>
      </c>
      <c r="C116" s="42">
        <f>SUM(C2:C114)</f>
        <v>127184</v>
      </c>
      <c r="D116" s="40">
        <f>SUM(D2:D114)</f>
        <v>80312</v>
      </c>
      <c r="E116" s="40">
        <f>SUM(E2:E114)</f>
        <v>11660</v>
      </c>
      <c r="F116" s="41">
        <f>SUM(F2:F114)</f>
        <v>11100</v>
      </c>
      <c r="G116" s="40">
        <f>SUM(G2:G114)</f>
        <v>35970</v>
      </c>
      <c r="H116" s="5"/>
      <c r="I116" s="5"/>
      <c r="J116" s="5"/>
      <c r="K116" s="5"/>
      <c r="L116" s="5"/>
    </row>
    <row r="117" spans="1:12" ht="12.75">
      <c r="A117" s="79" t="s">
        <v>114</v>
      </c>
      <c r="B117" s="48"/>
      <c r="C117" s="5"/>
      <c r="D117" s="5"/>
      <c r="E117" s="5"/>
      <c r="F117" s="7"/>
      <c r="G117" s="5"/>
      <c r="H117" s="5"/>
      <c r="I117" s="5"/>
      <c r="J117" s="5"/>
      <c r="K117" s="5"/>
      <c r="L117" s="5"/>
    </row>
    <row r="118" spans="1:12" ht="13.5" thickBot="1">
      <c r="A118" s="79" t="s">
        <v>115</v>
      </c>
      <c r="B118" s="49">
        <v>0.13</v>
      </c>
      <c r="C118" s="46">
        <v>0.062</v>
      </c>
      <c r="D118" s="44">
        <v>0.039</v>
      </c>
      <c r="E118" s="44">
        <v>0.006</v>
      </c>
      <c r="F118" s="45">
        <v>0.005</v>
      </c>
      <c r="G118" s="44">
        <v>0.018</v>
      </c>
      <c r="H118" s="5"/>
      <c r="I118" s="5"/>
      <c r="J118" s="5"/>
      <c r="K118" s="5"/>
      <c r="L118" s="5"/>
    </row>
    <row r="119" spans="1:12" ht="12.75">
      <c r="A119" s="40" t="s">
        <v>101</v>
      </c>
      <c r="B119" s="47">
        <v>2052342</v>
      </c>
      <c r="C119" s="5"/>
      <c r="D119" s="5"/>
      <c r="E119" s="5"/>
      <c r="F119" s="7"/>
      <c r="G119" s="5"/>
      <c r="H119" s="5"/>
      <c r="I119" s="5"/>
      <c r="J119" s="5"/>
      <c r="K119" s="5"/>
      <c r="L119" s="5"/>
    </row>
    <row r="120" spans="1:12" ht="12.75">
      <c r="A120" s="5" t="s">
        <v>120</v>
      </c>
      <c r="B120" s="43">
        <v>0.255</v>
      </c>
      <c r="C120" s="77">
        <v>0.477</v>
      </c>
      <c r="D120" s="77">
        <v>0.046</v>
      </c>
      <c r="E120" s="77">
        <v>0.046</v>
      </c>
      <c r="F120" s="78">
        <v>0.038</v>
      </c>
      <c r="G120" s="77">
        <v>0.138</v>
      </c>
      <c r="H120" s="5"/>
      <c r="I120" s="5"/>
      <c r="J120" s="5"/>
      <c r="K120" s="5"/>
      <c r="L120" s="5"/>
    </row>
    <row r="121" spans="2:12" ht="12.75">
      <c r="B121" s="1"/>
      <c r="C121" s="1"/>
      <c r="D121" s="1"/>
      <c r="E121" s="1"/>
      <c r="F121" s="1"/>
      <c r="G121" s="1"/>
      <c r="H121" s="5"/>
      <c r="I121" s="5"/>
      <c r="J121" s="5"/>
      <c r="K121" s="5"/>
      <c r="L121" s="5"/>
    </row>
    <row r="122" spans="8:12" ht="12.75">
      <c r="H122" s="5"/>
      <c r="I122" s="5"/>
      <c r="J122" s="5"/>
      <c r="K122" s="5"/>
      <c r="L122" s="5"/>
    </row>
    <row r="124" spans="1:2" ht="12.75">
      <c r="A124" s="5"/>
      <c r="B124" s="5"/>
    </row>
  </sheetData>
  <printOptions/>
  <pageMargins left="0.45" right="0.7875" top="0.66" bottom="0.57" header="0.33" footer="0.42"/>
  <pageSetup fitToHeight="0" horizontalDpi="300" verticalDpi="300" orientation="landscape" r:id="rId1"/>
  <headerFooter alignWithMargins="0">
    <oddHeader>&amp;CBelow 7Mpc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125"/>
  <sheetViews>
    <sheetView workbookViewId="0" topLeftCell="A1">
      <pane ySplit="2" topLeftCell="BM3" activePane="bottomLeft" state="frozen"/>
      <selection pane="topLeft" activeCell="D3" sqref="D3:L3"/>
      <selection pane="bottomLeft" activeCell="D6" sqref="D6"/>
    </sheetView>
  </sheetViews>
  <sheetFormatPr defaultColWidth="9.140625" defaultRowHeight="12.75"/>
  <cols>
    <col min="1" max="1" width="1.28515625" style="1" customWidth="1"/>
    <col min="2" max="2" width="5.7109375" style="1" customWidth="1"/>
    <col min="3" max="3" width="10.00390625" style="4" customWidth="1"/>
    <col min="4" max="4" width="10.57421875" style="4" customWidth="1"/>
    <col min="5" max="5" width="8.57421875" style="4" customWidth="1"/>
    <col min="6" max="6" width="6.140625" style="3" customWidth="1"/>
    <col min="7" max="7" width="7.28125" style="3" customWidth="1"/>
    <col min="8" max="9" width="10.421875" style="3" customWidth="1"/>
    <col min="10" max="10" width="10.8515625" style="4" customWidth="1"/>
    <col min="11" max="11" width="9.00390625" style="4" customWidth="1"/>
    <col min="12" max="12" width="9.00390625" style="10" customWidth="1"/>
    <col min="13" max="254" width="9.00390625" style="1" customWidth="1"/>
    <col min="255" max="16384" width="9.00390625" style="0" customWidth="1"/>
  </cols>
  <sheetData>
    <row r="1" spans="2:14" ht="12.75">
      <c r="B1" s="5" t="s">
        <v>0</v>
      </c>
      <c r="C1" s="7"/>
      <c r="D1" s="7" t="s">
        <v>112</v>
      </c>
      <c r="F1" s="7"/>
      <c r="G1" s="7"/>
      <c r="H1" s="7"/>
      <c r="I1" s="7"/>
      <c r="J1" s="7"/>
      <c r="K1" s="7"/>
      <c r="L1" s="8"/>
      <c r="M1" s="5"/>
      <c r="N1" s="5"/>
    </row>
    <row r="2" spans="2:14" ht="12.75">
      <c r="B2" s="5" t="s">
        <v>105</v>
      </c>
      <c r="C2" s="7" t="s">
        <v>1</v>
      </c>
      <c r="D2" s="13" t="s">
        <v>103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4" t="s">
        <v>9</v>
      </c>
      <c r="M2" s="5"/>
      <c r="N2" s="5"/>
    </row>
    <row r="3" spans="2:14" ht="13.5" thickBot="1">
      <c r="B3" s="5"/>
      <c r="C3" s="7"/>
      <c r="D3" s="15" t="s">
        <v>102</v>
      </c>
      <c r="E3" s="7"/>
      <c r="F3" s="7"/>
      <c r="G3" s="7"/>
      <c r="H3" s="7"/>
      <c r="I3" s="7"/>
      <c r="J3" s="7"/>
      <c r="K3" s="76" t="s">
        <v>119</v>
      </c>
      <c r="L3" s="8"/>
      <c r="M3" s="5"/>
      <c r="N3" s="5"/>
    </row>
    <row r="4" spans="2:14" ht="12.75">
      <c r="B4" s="5">
        <v>1</v>
      </c>
      <c r="C4" s="50">
        <v>148</v>
      </c>
      <c r="D4" s="38"/>
      <c r="E4" s="27"/>
      <c r="F4" s="52"/>
      <c r="G4" s="52"/>
      <c r="H4" s="52"/>
      <c r="I4" s="52"/>
      <c r="J4" s="38"/>
      <c r="K4" s="53">
        <v>148</v>
      </c>
      <c r="L4" s="8" t="s">
        <v>98</v>
      </c>
      <c r="M4" s="5"/>
      <c r="N4" s="5"/>
    </row>
    <row r="5" spans="2:14" ht="12.75">
      <c r="B5" s="5">
        <v>2</v>
      </c>
      <c r="C5" s="51">
        <v>2191</v>
      </c>
      <c r="D5" s="35">
        <v>1591</v>
      </c>
      <c r="E5" s="7"/>
      <c r="F5" s="58">
        <v>600</v>
      </c>
      <c r="G5" s="54"/>
      <c r="H5" s="54"/>
      <c r="I5" s="54"/>
      <c r="J5" s="35"/>
      <c r="K5" s="30"/>
      <c r="L5" s="8"/>
      <c r="M5" s="5"/>
      <c r="N5" s="5"/>
    </row>
    <row r="6" spans="2:14" ht="12.75">
      <c r="B6" s="5">
        <v>3</v>
      </c>
      <c r="C6" s="51">
        <v>1591</v>
      </c>
      <c r="D6" s="35">
        <v>991</v>
      </c>
      <c r="E6" s="7"/>
      <c r="F6" s="54"/>
      <c r="G6" s="54"/>
      <c r="H6" s="54"/>
      <c r="I6" s="54"/>
      <c r="J6" s="35"/>
      <c r="K6" s="30">
        <v>600</v>
      </c>
      <c r="L6" s="8" t="s">
        <v>97</v>
      </c>
      <c r="M6" s="5"/>
      <c r="N6" s="5"/>
    </row>
    <row r="7" spans="2:14" ht="12.75">
      <c r="B7" s="5">
        <v>4</v>
      </c>
      <c r="C7" s="51">
        <v>7025</v>
      </c>
      <c r="D7" s="35">
        <v>1982</v>
      </c>
      <c r="E7" s="7"/>
      <c r="F7" s="54"/>
      <c r="G7" s="54"/>
      <c r="H7" s="54"/>
      <c r="I7" s="54"/>
      <c r="J7" s="35"/>
      <c r="K7" s="30">
        <v>5043</v>
      </c>
      <c r="L7" s="8" t="s">
        <v>97</v>
      </c>
      <c r="M7" s="5"/>
      <c r="N7" s="5"/>
    </row>
    <row r="8" spans="2:14" ht="12.75">
      <c r="B8" s="5">
        <v>5</v>
      </c>
      <c r="C8" s="51">
        <v>41</v>
      </c>
      <c r="D8" s="35"/>
      <c r="E8" s="7"/>
      <c r="F8" s="54"/>
      <c r="G8" s="54"/>
      <c r="H8" s="54"/>
      <c r="I8" s="54"/>
      <c r="J8" s="35"/>
      <c r="K8" s="30">
        <v>41</v>
      </c>
      <c r="L8" s="8" t="s">
        <v>96</v>
      </c>
      <c r="M8" s="5"/>
      <c r="N8" s="5"/>
    </row>
    <row r="9" spans="2:14" ht="12.75">
      <c r="B9" s="5">
        <v>6</v>
      </c>
      <c r="C9" s="51">
        <v>9</v>
      </c>
      <c r="D9" s="35"/>
      <c r="E9" s="7"/>
      <c r="F9" s="54"/>
      <c r="G9" s="54"/>
      <c r="H9" s="54"/>
      <c r="I9" s="54"/>
      <c r="J9" s="35"/>
      <c r="K9" s="30">
        <v>9</v>
      </c>
      <c r="L9" s="8" t="s">
        <v>96</v>
      </c>
      <c r="M9" s="5"/>
      <c r="N9" s="5"/>
    </row>
    <row r="10" spans="2:14" ht="12.75">
      <c r="B10" s="5">
        <v>7</v>
      </c>
      <c r="C10" s="51">
        <v>59</v>
      </c>
      <c r="D10" s="35"/>
      <c r="E10" s="7"/>
      <c r="F10" s="54"/>
      <c r="G10" s="54"/>
      <c r="H10" s="54"/>
      <c r="I10" s="54"/>
      <c r="J10" s="35"/>
      <c r="K10" s="30">
        <v>59</v>
      </c>
      <c r="L10" s="8" t="s">
        <v>96</v>
      </c>
      <c r="M10" s="5"/>
      <c r="N10" s="5"/>
    </row>
    <row r="11" spans="2:14" ht="12.75">
      <c r="B11" s="5">
        <v>8</v>
      </c>
      <c r="C11" s="51">
        <v>31</v>
      </c>
      <c r="D11" s="35"/>
      <c r="E11" s="7"/>
      <c r="F11" s="54"/>
      <c r="G11" s="54"/>
      <c r="H11" s="54"/>
      <c r="I11" s="54"/>
      <c r="J11" s="35"/>
      <c r="K11" s="30">
        <v>31</v>
      </c>
      <c r="L11" s="8" t="s">
        <v>96</v>
      </c>
      <c r="M11" s="5"/>
      <c r="N11" s="5"/>
    </row>
    <row r="12" spans="2:14" ht="12.75">
      <c r="B12" s="5">
        <v>9</v>
      </c>
      <c r="C12" s="51">
        <v>12151</v>
      </c>
      <c r="D12" s="35">
        <v>1351</v>
      </c>
      <c r="E12" s="7"/>
      <c r="F12" s="54"/>
      <c r="G12" s="54"/>
      <c r="H12" s="54"/>
      <c r="I12" s="54"/>
      <c r="J12" s="35">
        <v>10800</v>
      </c>
      <c r="K12" s="30"/>
      <c r="L12" s="8"/>
      <c r="M12" s="5"/>
      <c r="N12" s="5"/>
    </row>
    <row r="13" spans="2:14" ht="12.75">
      <c r="B13" s="5">
        <v>10</v>
      </c>
      <c r="C13" s="51">
        <v>9751</v>
      </c>
      <c r="D13" s="35">
        <v>1651</v>
      </c>
      <c r="E13" s="7"/>
      <c r="F13" s="54"/>
      <c r="G13" s="54"/>
      <c r="H13" s="54"/>
      <c r="I13" s="54"/>
      <c r="J13" s="35">
        <v>8100</v>
      </c>
      <c r="K13" s="30"/>
      <c r="L13" s="8"/>
      <c r="M13" s="5"/>
      <c r="N13" s="5"/>
    </row>
    <row r="14" spans="2:14" ht="12.75">
      <c r="B14" s="5">
        <v>12</v>
      </c>
      <c r="C14" s="51">
        <v>3627</v>
      </c>
      <c r="D14" s="35"/>
      <c r="E14" s="7"/>
      <c r="F14" s="54"/>
      <c r="G14" s="54"/>
      <c r="H14" s="54"/>
      <c r="I14" s="54"/>
      <c r="J14" s="35">
        <v>3627</v>
      </c>
      <c r="K14" s="30"/>
      <c r="L14" s="8"/>
      <c r="M14" s="5"/>
      <c r="N14" s="5"/>
    </row>
    <row r="15" spans="2:14" ht="12.75">
      <c r="B15" s="5">
        <v>13</v>
      </c>
      <c r="C15" s="51">
        <v>2511</v>
      </c>
      <c r="D15" s="35"/>
      <c r="E15" s="7"/>
      <c r="F15" s="54"/>
      <c r="G15" s="54"/>
      <c r="H15" s="54"/>
      <c r="I15" s="54"/>
      <c r="J15" s="35">
        <v>2511</v>
      </c>
      <c r="K15" s="30"/>
      <c r="L15" s="8"/>
      <c r="M15" s="5"/>
      <c r="N15" s="5"/>
    </row>
    <row r="16" spans="2:14" ht="12.75">
      <c r="B16" s="5">
        <v>14</v>
      </c>
      <c r="C16" s="51">
        <v>35</v>
      </c>
      <c r="D16" s="35"/>
      <c r="E16" s="7"/>
      <c r="F16" s="54"/>
      <c r="G16" s="54"/>
      <c r="H16" s="54"/>
      <c r="I16" s="54"/>
      <c r="J16" s="35"/>
      <c r="K16" s="30">
        <v>35</v>
      </c>
      <c r="L16" s="8" t="s">
        <v>75</v>
      </c>
      <c r="M16" s="5"/>
      <c r="N16" s="5"/>
    </row>
    <row r="17" spans="2:14" ht="12.75">
      <c r="B17" s="5">
        <v>15</v>
      </c>
      <c r="C17" s="51">
        <v>3451</v>
      </c>
      <c r="D17" s="35">
        <v>1351</v>
      </c>
      <c r="E17" s="7"/>
      <c r="F17" s="54">
        <v>300</v>
      </c>
      <c r="G17" s="54"/>
      <c r="H17" s="54"/>
      <c r="I17" s="54"/>
      <c r="J17" s="35"/>
      <c r="K17" s="30">
        <v>1800</v>
      </c>
      <c r="L17" s="8" t="s">
        <v>89</v>
      </c>
      <c r="M17" s="5"/>
      <c r="N17" s="5"/>
    </row>
    <row r="18" spans="2:14" ht="12.75">
      <c r="B18" s="5">
        <v>16</v>
      </c>
      <c r="C18" s="51">
        <v>991</v>
      </c>
      <c r="D18" s="35">
        <v>991</v>
      </c>
      <c r="E18" s="7"/>
      <c r="F18" s="54"/>
      <c r="G18" s="54"/>
      <c r="H18" s="54"/>
      <c r="I18" s="54"/>
      <c r="J18" s="35"/>
      <c r="K18" s="30"/>
      <c r="L18" s="8"/>
      <c r="M18" s="5"/>
      <c r="N18" s="5"/>
    </row>
    <row r="19" spans="2:14" ht="12.75">
      <c r="B19" s="5">
        <v>17</v>
      </c>
      <c r="C19" s="51">
        <v>12182</v>
      </c>
      <c r="D19" s="35">
        <v>2582</v>
      </c>
      <c r="E19" s="7"/>
      <c r="F19" s="58">
        <v>2400</v>
      </c>
      <c r="G19" s="54"/>
      <c r="H19" s="54">
        <v>3600</v>
      </c>
      <c r="I19" s="54"/>
      <c r="J19" s="35"/>
      <c r="K19" s="30">
        <v>3600</v>
      </c>
      <c r="L19" s="8" t="s">
        <v>91</v>
      </c>
      <c r="M19" s="5"/>
      <c r="N19" s="5"/>
    </row>
    <row r="20" spans="2:14" ht="12.75">
      <c r="B20" s="5">
        <v>18</v>
      </c>
      <c r="C20" s="51">
        <v>2791</v>
      </c>
      <c r="D20" s="35">
        <v>991</v>
      </c>
      <c r="E20" s="7"/>
      <c r="F20" s="54"/>
      <c r="G20" s="54"/>
      <c r="H20" s="54"/>
      <c r="I20" s="54"/>
      <c r="J20" s="35"/>
      <c r="K20" s="30">
        <v>1800</v>
      </c>
      <c r="L20" s="8" t="s">
        <v>89</v>
      </c>
      <c r="M20" s="5"/>
      <c r="N20" s="5"/>
    </row>
    <row r="21" spans="2:14" ht="12.75">
      <c r="B21" s="5">
        <v>19</v>
      </c>
      <c r="C21" s="51">
        <v>2791</v>
      </c>
      <c r="D21" s="35">
        <v>991</v>
      </c>
      <c r="E21" s="7"/>
      <c r="F21" s="54"/>
      <c r="G21" s="54"/>
      <c r="H21" s="54"/>
      <c r="I21" s="54"/>
      <c r="J21" s="35"/>
      <c r="K21" s="30">
        <v>1800</v>
      </c>
      <c r="L21" s="8" t="s">
        <v>89</v>
      </c>
      <c r="M21" s="5"/>
      <c r="N21" s="5"/>
    </row>
    <row r="22" spans="2:14" ht="12.75">
      <c r="B22" s="5">
        <v>20</v>
      </c>
      <c r="C22" s="51">
        <v>4833</v>
      </c>
      <c r="D22" s="35">
        <v>3333</v>
      </c>
      <c r="E22" s="7"/>
      <c r="F22" s="58">
        <v>300</v>
      </c>
      <c r="G22" s="54"/>
      <c r="H22" s="54"/>
      <c r="I22" s="54"/>
      <c r="J22" s="35"/>
      <c r="K22" s="30">
        <v>1200</v>
      </c>
      <c r="L22" s="8" t="s">
        <v>90</v>
      </c>
      <c r="M22" s="5"/>
      <c r="N22" s="5"/>
    </row>
    <row r="23" spans="2:14" ht="12.75">
      <c r="B23" s="5">
        <v>22</v>
      </c>
      <c r="C23" s="51">
        <v>1951</v>
      </c>
      <c r="D23" s="35">
        <v>1951</v>
      </c>
      <c r="E23" s="7"/>
      <c r="F23" s="54"/>
      <c r="G23" s="54"/>
      <c r="H23" s="54"/>
      <c r="I23" s="54"/>
      <c r="J23" s="35"/>
      <c r="K23" s="30"/>
      <c r="L23" s="8"/>
      <c r="M23" s="5"/>
      <c r="N23" s="5"/>
    </row>
    <row r="24" spans="2:14" ht="12.75">
      <c r="B24" s="5">
        <v>23</v>
      </c>
      <c r="C24" s="51">
        <v>1351</v>
      </c>
      <c r="D24" s="35">
        <v>1351</v>
      </c>
      <c r="E24" s="7"/>
      <c r="F24" s="54"/>
      <c r="G24" s="54"/>
      <c r="H24" s="54"/>
      <c r="I24" s="54"/>
      <c r="J24" s="35"/>
      <c r="K24" s="30"/>
      <c r="L24" s="8"/>
      <c r="M24" s="5"/>
      <c r="N24" s="5"/>
    </row>
    <row r="25" spans="2:14" ht="12.75">
      <c r="B25" s="5">
        <v>24</v>
      </c>
      <c r="C25" s="51">
        <v>1891</v>
      </c>
      <c r="D25" s="35">
        <v>991</v>
      </c>
      <c r="E25" s="7"/>
      <c r="F25" s="54"/>
      <c r="G25" s="54"/>
      <c r="H25" s="54"/>
      <c r="I25" s="54"/>
      <c r="J25" s="35"/>
      <c r="K25" s="30">
        <v>900</v>
      </c>
      <c r="L25" s="8" t="s">
        <v>86</v>
      </c>
      <c r="M25" s="5"/>
      <c r="N25" s="5"/>
    </row>
    <row r="26" spans="2:14" ht="12.75">
      <c r="B26" s="5">
        <v>25</v>
      </c>
      <c r="C26" s="51">
        <v>6542</v>
      </c>
      <c r="D26" s="35">
        <v>2342</v>
      </c>
      <c r="E26" s="7"/>
      <c r="F26" s="54"/>
      <c r="G26" s="54"/>
      <c r="H26" s="54"/>
      <c r="I26" s="54"/>
      <c r="J26" s="35"/>
      <c r="K26" s="30">
        <v>4200</v>
      </c>
      <c r="L26" s="8" t="s">
        <v>84</v>
      </c>
      <c r="M26" s="5"/>
      <c r="N26" s="5"/>
    </row>
    <row r="27" spans="2:14" ht="12.75">
      <c r="B27" s="5">
        <v>26</v>
      </c>
      <c r="C27" s="51">
        <v>991</v>
      </c>
      <c r="D27" s="35">
        <v>991</v>
      </c>
      <c r="E27" s="7"/>
      <c r="F27" s="54"/>
      <c r="G27" s="54"/>
      <c r="H27" s="54"/>
      <c r="I27" s="54"/>
      <c r="J27" s="35"/>
      <c r="K27" s="30"/>
      <c r="L27" s="8"/>
      <c r="M27" s="5"/>
      <c r="N27" s="5"/>
    </row>
    <row r="28" spans="2:14" ht="12.75">
      <c r="B28" s="5">
        <v>27</v>
      </c>
      <c r="C28" s="51">
        <v>4524</v>
      </c>
      <c r="D28" s="35">
        <v>1351</v>
      </c>
      <c r="E28" s="7"/>
      <c r="F28" s="54"/>
      <c r="G28" s="54"/>
      <c r="H28" s="54"/>
      <c r="I28" s="54"/>
      <c r="J28" s="35"/>
      <c r="K28" s="30">
        <v>3173</v>
      </c>
      <c r="L28" s="8" t="s">
        <v>84</v>
      </c>
      <c r="M28" s="5"/>
      <c r="N28" s="5"/>
    </row>
    <row r="29" spans="2:14" ht="12.75">
      <c r="B29" s="5">
        <v>28</v>
      </c>
      <c r="C29" s="51">
        <v>35374</v>
      </c>
      <c r="D29" s="35">
        <v>3573</v>
      </c>
      <c r="E29" s="7"/>
      <c r="F29" s="54"/>
      <c r="G29" s="54"/>
      <c r="H29" s="54"/>
      <c r="I29" s="54"/>
      <c r="J29" s="35"/>
      <c r="K29" s="30">
        <v>31801</v>
      </c>
      <c r="L29" s="8" t="s">
        <v>107</v>
      </c>
      <c r="M29" s="5"/>
      <c r="N29" s="5"/>
    </row>
    <row r="30" spans="2:14" ht="12.75">
      <c r="B30" s="5">
        <v>29</v>
      </c>
      <c r="C30" s="51">
        <v>6434</v>
      </c>
      <c r="D30" s="35">
        <v>1651</v>
      </c>
      <c r="E30" s="7"/>
      <c r="F30" s="58">
        <v>4783</v>
      </c>
      <c r="G30" s="54"/>
      <c r="H30" s="54"/>
      <c r="I30" s="54"/>
      <c r="J30" s="35"/>
      <c r="K30" s="30"/>
      <c r="L30" s="8" t="s">
        <v>81</v>
      </c>
      <c r="M30" s="5"/>
      <c r="N30" s="5"/>
    </row>
    <row r="31" spans="2:14" ht="12.75">
      <c r="B31" s="5">
        <v>30</v>
      </c>
      <c r="C31" s="51">
        <v>86</v>
      </c>
      <c r="D31" s="35"/>
      <c r="E31" s="7"/>
      <c r="F31" s="54"/>
      <c r="G31" s="54"/>
      <c r="H31" s="54"/>
      <c r="I31" s="54"/>
      <c r="J31" s="35"/>
      <c r="K31" s="30">
        <v>86</v>
      </c>
      <c r="L31" s="8"/>
      <c r="M31" s="5"/>
      <c r="N31" s="5"/>
    </row>
    <row r="32" spans="2:14" ht="12.75">
      <c r="B32" s="5">
        <v>31</v>
      </c>
      <c r="C32" s="51">
        <v>6848</v>
      </c>
      <c r="D32" s="35">
        <v>1351</v>
      </c>
      <c r="E32" s="7"/>
      <c r="F32" s="54"/>
      <c r="G32" s="54"/>
      <c r="H32" s="54"/>
      <c r="I32" s="54"/>
      <c r="J32" s="35"/>
      <c r="K32" s="30">
        <v>5497</v>
      </c>
      <c r="L32" s="8" t="s">
        <v>79</v>
      </c>
      <c r="M32" s="5"/>
      <c r="N32" s="5"/>
    </row>
    <row r="33" spans="2:14" ht="12.75">
      <c r="B33" s="5">
        <v>32</v>
      </c>
      <c r="C33" s="51">
        <v>991</v>
      </c>
      <c r="D33" s="35">
        <v>991</v>
      </c>
      <c r="E33" s="7"/>
      <c r="F33" s="54"/>
      <c r="G33" s="54"/>
      <c r="H33" s="54"/>
      <c r="I33" s="54"/>
      <c r="J33" s="35"/>
      <c r="K33" s="30"/>
      <c r="L33" s="8"/>
      <c r="M33" s="5"/>
      <c r="N33" s="5"/>
    </row>
    <row r="34" spans="2:14" ht="12.75">
      <c r="B34" s="5">
        <v>33</v>
      </c>
      <c r="C34" s="51">
        <v>991</v>
      </c>
      <c r="D34" s="35">
        <v>991</v>
      </c>
      <c r="E34" s="7"/>
      <c r="F34" s="54"/>
      <c r="G34" s="54"/>
      <c r="H34" s="54"/>
      <c r="I34" s="54"/>
      <c r="J34" s="35"/>
      <c r="K34" s="30"/>
      <c r="L34" s="8"/>
      <c r="M34" s="5"/>
      <c r="N34" s="5"/>
    </row>
    <row r="35" spans="2:14" ht="12.75">
      <c r="B35" s="5">
        <v>34</v>
      </c>
      <c r="C35" s="51">
        <v>18</v>
      </c>
      <c r="D35" s="35"/>
      <c r="E35" s="7"/>
      <c r="F35" s="54"/>
      <c r="G35" s="54"/>
      <c r="H35" s="54"/>
      <c r="I35" s="54"/>
      <c r="J35" s="35"/>
      <c r="K35" s="30">
        <v>18</v>
      </c>
      <c r="L35" s="8" t="s">
        <v>76</v>
      </c>
      <c r="M35" s="5"/>
      <c r="N35" s="5"/>
    </row>
    <row r="36" spans="2:14" ht="12.75">
      <c r="B36" s="5">
        <v>35</v>
      </c>
      <c r="C36" s="51">
        <v>991</v>
      </c>
      <c r="D36" s="35">
        <v>991</v>
      </c>
      <c r="E36" s="7"/>
      <c r="F36" s="54"/>
      <c r="G36" s="54"/>
      <c r="H36" s="54"/>
      <c r="I36" s="54"/>
      <c r="J36" s="35"/>
      <c r="K36" s="30"/>
      <c r="L36" s="8"/>
      <c r="M36" s="5"/>
      <c r="N36" s="5"/>
    </row>
    <row r="37" spans="2:14" ht="12.75">
      <c r="B37" s="5">
        <v>36</v>
      </c>
      <c r="C37" s="51">
        <v>938</v>
      </c>
      <c r="D37" s="35"/>
      <c r="E37" s="7"/>
      <c r="F37" s="54"/>
      <c r="G37" s="54">
        <v>938</v>
      </c>
      <c r="H37" s="54"/>
      <c r="I37" s="54"/>
      <c r="J37" s="35"/>
      <c r="K37" s="30"/>
      <c r="L37" s="8" t="s">
        <v>77</v>
      </c>
      <c r="M37" s="5"/>
      <c r="N37" s="5"/>
    </row>
    <row r="38" spans="2:14" ht="12.75">
      <c r="B38" s="5">
        <v>37</v>
      </c>
      <c r="C38" s="51">
        <v>1351</v>
      </c>
      <c r="D38" s="35">
        <v>1351</v>
      </c>
      <c r="E38" s="7"/>
      <c r="F38" s="54"/>
      <c r="G38" s="54"/>
      <c r="H38" s="54"/>
      <c r="I38" s="54"/>
      <c r="J38" s="35"/>
      <c r="K38" s="30"/>
      <c r="L38" s="8"/>
      <c r="M38" s="5"/>
      <c r="N38" s="5"/>
    </row>
    <row r="39" spans="2:14" ht="12.75">
      <c r="B39" s="5">
        <v>38</v>
      </c>
      <c r="C39" s="51">
        <v>480</v>
      </c>
      <c r="D39" s="35"/>
      <c r="E39" s="7"/>
      <c r="F39" s="54"/>
      <c r="G39" s="54"/>
      <c r="H39" s="54"/>
      <c r="I39" s="54">
        <v>480</v>
      </c>
      <c r="J39" s="35"/>
      <c r="K39" s="30"/>
      <c r="L39" s="8"/>
      <c r="M39" s="5"/>
      <c r="N39" s="5"/>
    </row>
    <row r="40" spans="2:14" ht="12.75">
      <c r="B40" s="5">
        <v>39</v>
      </c>
      <c r="C40" s="51">
        <v>33</v>
      </c>
      <c r="D40" s="35"/>
      <c r="E40" s="7"/>
      <c r="F40" s="54"/>
      <c r="G40" s="54"/>
      <c r="H40" s="54"/>
      <c r="I40" s="54"/>
      <c r="J40" s="35"/>
      <c r="K40" s="30">
        <v>33</v>
      </c>
      <c r="L40" s="8" t="s">
        <v>75</v>
      </c>
      <c r="M40" s="5"/>
      <c r="N40" s="5"/>
    </row>
    <row r="41" spans="2:14" ht="12.75">
      <c r="B41" s="5">
        <v>40</v>
      </c>
      <c r="C41" s="51">
        <v>11490</v>
      </c>
      <c r="D41" s="35">
        <v>1351</v>
      </c>
      <c r="E41" s="7"/>
      <c r="F41" s="54"/>
      <c r="G41" s="58">
        <v>6539</v>
      </c>
      <c r="H41" s="54"/>
      <c r="I41" s="54"/>
      <c r="J41" s="35"/>
      <c r="K41" s="30">
        <v>3600</v>
      </c>
      <c r="L41" s="15" t="s">
        <v>108</v>
      </c>
      <c r="M41" s="5"/>
      <c r="N41" s="5"/>
    </row>
    <row r="42" spans="2:14" ht="12.75">
      <c r="B42" s="5">
        <v>41</v>
      </c>
      <c r="C42" s="51">
        <v>991</v>
      </c>
      <c r="D42" s="35">
        <v>991</v>
      </c>
      <c r="E42" s="7"/>
      <c r="F42" s="54"/>
      <c r="G42" s="54"/>
      <c r="H42" s="54"/>
      <c r="I42" s="54"/>
      <c r="J42" s="35"/>
      <c r="K42" s="30"/>
      <c r="L42" s="8"/>
      <c r="M42" s="5"/>
      <c r="N42" s="5"/>
    </row>
    <row r="43" spans="2:14" ht="12.75">
      <c r="B43" s="20" t="s">
        <v>105</v>
      </c>
      <c r="C43" s="21" t="s">
        <v>1</v>
      </c>
      <c r="D43" s="57" t="s">
        <v>103</v>
      </c>
      <c r="E43" s="22" t="s">
        <v>2</v>
      </c>
      <c r="F43" s="55" t="s">
        <v>3</v>
      </c>
      <c r="G43" s="55" t="s">
        <v>4</v>
      </c>
      <c r="H43" s="55" t="s">
        <v>5</v>
      </c>
      <c r="I43" s="55" t="s">
        <v>6</v>
      </c>
      <c r="J43" s="57" t="s">
        <v>7</v>
      </c>
      <c r="K43" s="56" t="s">
        <v>8</v>
      </c>
      <c r="L43" s="23" t="s">
        <v>9</v>
      </c>
      <c r="M43" s="5"/>
      <c r="N43" s="5"/>
    </row>
    <row r="44" spans="2:14" ht="12.75">
      <c r="B44" s="5">
        <v>42</v>
      </c>
      <c r="C44" s="51">
        <v>1351</v>
      </c>
      <c r="D44" s="35">
        <v>1351</v>
      </c>
      <c r="E44" s="7"/>
      <c r="F44" s="54"/>
      <c r="G44" s="54"/>
      <c r="H44" s="54"/>
      <c r="I44" s="54"/>
      <c r="J44" s="35"/>
      <c r="K44" s="30"/>
      <c r="L44" s="8"/>
      <c r="M44" s="5"/>
      <c r="N44" s="5"/>
    </row>
    <row r="45" spans="2:14" ht="12.75">
      <c r="B45" s="5">
        <v>43</v>
      </c>
      <c r="C45" s="51">
        <v>991</v>
      </c>
      <c r="D45" s="35">
        <v>991</v>
      </c>
      <c r="E45" s="7"/>
      <c r="F45" s="54"/>
      <c r="G45" s="54"/>
      <c r="H45" s="54"/>
      <c r="I45" s="54"/>
      <c r="J45" s="35"/>
      <c r="K45" s="30"/>
      <c r="L45" s="8"/>
      <c r="M45" s="5"/>
      <c r="N45" s="5"/>
    </row>
    <row r="46" spans="2:14" ht="12.75">
      <c r="B46" s="5">
        <v>44</v>
      </c>
      <c r="C46" s="51">
        <v>1351</v>
      </c>
      <c r="D46" s="35">
        <v>1351</v>
      </c>
      <c r="E46" s="7"/>
      <c r="F46" s="54"/>
      <c r="G46" s="54"/>
      <c r="H46" s="54"/>
      <c r="I46" s="54"/>
      <c r="J46" s="35"/>
      <c r="K46" s="30"/>
      <c r="L46" s="8"/>
      <c r="M46" s="5"/>
      <c r="N46" s="5"/>
    </row>
    <row r="47" spans="2:14" ht="12.75">
      <c r="B47" s="5">
        <v>45</v>
      </c>
      <c r="C47" s="51">
        <v>991</v>
      </c>
      <c r="D47" s="35">
        <v>991</v>
      </c>
      <c r="E47" s="7"/>
      <c r="F47" s="54"/>
      <c r="G47" s="54"/>
      <c r="H47" s="54"/>
      <c r="I47" s="54"/>
      <c r="J47" s="35"/>
      <c r="K47" s="30"/>
      <c r="L47" s="8"/>
      <c r="M47" s="5"/>
      <c r="N47" s="5"/>
    </row>
    <row r="48" spans="2:14" ht="12.75">
      <c r="B48" s="5">
        <v>46</v>
      </c>
      <c r="C48" s="51">
        <v>4476</v>
      </c>
      <c r="D48" s="35">
        <v>1351</v>
      </c>
      <c r="E48" s="7"/>
      <c r="F48" s="54"/>
      <c r="G48" s="54"/>
      <c r="H48" s="54">
        <v>3125</v>
      </c>
      <c r="I48" s="54"/>
      <c r="J48" s="35"/>
      <c r="K48" s="30"/>
      <c r="L48" s="8" t="s">
        <v>72</v>
      </c>
      <c r="M48" s="5"/>
      <c r="N48" s="5"/>
    </row>
    <row r="49" spans="2:14" ht="12.75">
      <c r="B49" s="5">
        <v>47</v>
      </c>
      <c r="C49" s="51">
        <v>991</v>
      </c>
      <c r="D49" s="35">
        <v>991</v>
      </c>
      <c r="E49" s="7"/>
      <c r="F49" s="54"/>
      <c r="G49" s="54"/>
      <c r="H49" s="54"/>
      <c r="I49" s="54"/>
      <c r="J49" s="35"/>
      <c r="K49" s="30"/>
      <c r="L49" s="8"/>
      <c r="M49" s="5"/>
      <c r="N49" s="5"/>
    </row>
    <row r="50" spans="2:14" ht="12.75">
      <c r="B50" s="5">
        <v>48</v>
      </c>
      <c r="C50" s="51">
        <v>991</v>
      </c>
      <c r="D50" s="35">
        <v>991</v>
      </c>
      <c r="E50" s="7"/>
      <c r="F50" s="54"/>
      <c r="G50" s="54"/>
      <c r="H50" s="54"/>
      <c r="I50" s="54"/>
      <c r="J50" s="35"/>
      <c r="K50" s="30"/>
      <c r="L50" s="8"/>
      <c r="M50" s="5"/>
      <c r="N50" s="5"/>
    </row>
    <row r="51" spans="2:14" ht="12.75">
      <c r="B51" s="5">
        <v>49</v>
      </c>
      <c r="C51" s="51">
        <v>991</v>
      </c>
      <c r="D51" s="35">
        <v>991</v>
      </c>
      <c r="E51" s="7"/>
      <c r="F51" s="54"/>
      <c r="G51" s="54"/>
      <c r="H51" s="54"/>
      <c r="I51" s="54"/>
      <c r="J51" s="35"/>
      <c r="K51" s="30"/>
      <c r="L51" s="8"/>
      <c r="M51" s="5"/>
      <c r="N51" s="5"/>
    </row>
    <row r="52" spans="2:14" ht="12.75">
      <c r="B52" s="5">
        <v>50</v>
      </c>
      <c r="C52" s="51">
        <v>991</v>
      </c>
      <c r="D52" s="35">
        <v>991</v>
      </c>
      <c r="E52" s="7"/>
      <c r="F52" s="54"/>
      <c r="G52" s="54"/>
      <c r="H52" s="54"/>
      <c r="I52" s="54"/>
      <c r="J52" s="35"/>
      <c r="K52" s="30"/>
      <c r="L52" s="8"/>
      <c r="M52" s="5"/>
      <c r="N52" s="5"/>
    </row>
    <row r="53" spans="2:14" ht="12.75">
      <c r="B53" s="5">
        <v>51</v>
      </c>
      <c r="C53" s="51">
        <v>5351</v>
      </c>
      <c r="D53" s="35">
        <v>1351</v>
      </c>
      <c r="E53" s="7"/>
      <c r="F53" s="58">
        <v>4000</v>
      </c>
      <c r="G53" s="54"/>
      <c r="H53" s="54"/>
      <c r="I53" s="54"/>
      <c r="J53" s="35"/>
      <c r="K53" s="30"/>
      <c r="L53" s="8" t="s">
        <v>10</v>
      </c>
      <c r="M53" s="5"/>
      <c r="N53" s="5"/>
    </row>
    <row r="54" spans="2:14" ht="12.75">
      <c r="B54" s="5">
        <v>52</v>
      </c>
      <c r="C54" s="51">
        <v>1351</v>
      </c>
      <c r="D54" s="35">
        <v>1351</v>
      </c>
      <c r="E54" s="7"/>
      <c r="F54" s="54"/>
      <c r="G54" s="54"/>
      <c r="H54" s="54"/>
      <c r="I54" s="54"/>
      <c r="J54" s="35"/>
      <c r="K54" s="30"/>
      <c r="L54" s="8"/>
      <c r="M54" s="5"/>
      <c r="N54" s="5"/>
    </row>
    <row r="55" spans="2:14" ht="12.75">
      <c r="B55" s="5">
        <v>53</v>
      </c>
      <c r="C55" s="51">
        <v>7097</v>
      </c>
      <c r="D55" s="35">
        <v>991</v>
      </c>
      <c r="E55" s="7"/>
      <c r="F55" s="54"/>
      <c r="G55" s="54"/>
      <c r="H55" s="54"/>
      <c r="I55" s="54"/>
      <c r="J55" s="35"/>
      <c r="K55" s="30">
        <v>6106</v>
      </c>
      <c r="L55" s="8" t="s">
        <v>71</v>
      </c>
      <c r="M55" s="5"/>
      <c r="N55" s="5"/>
    </row>
    <row r="56" spans="2:14" ht="12.75">
      <c r="B56" s="5">
        <v>54</v>
      </c>
      <c r="C56" s="51">
        <v>1411</v>
      </c>
      <c r="D56" s="35">
        <v>1351</v>
      </c>
      <c r="E56" s="7"/>
      <c r="F56" s="54"/>
      <c r="G56" s="54"/>
      <c r="H56" s="54"/>
      <c r="I56" s="54"/>
      <c r="J56" s="35">
        <v>60</v>
      </c>
      <c r="K56" s="30"/>
      <c r="L56" s="8"/>
      <c r="M56" s="5"/>
      <c r="N56" s="5"/>
    </row>
    <row r="57" spans="2:14" ht="12.75">
      <c r="B57" s="5">
        <v>55</v>
      </c>
      <c r="C57" s="51">
        <v>1351</v>
      </c>
      <c r="D57" s="35">
        <v>1351</v>
      </c>
      <c r="E57" s="7"/>
      <c r="F57" s="54"/>
      <c r="G57" s="54"/>
      <c r="H57" s="54"/>
      <c r="I57" s="54"/>
      <c r="J57" s="35"/>
      <c r="K57" s="30"/>
      <c r="L57" s="8"/>
      <c r="M57" s="5"/>
      <c r="N57" s="5"/>
    </row>
    <row r="58" spans="2:14" ht="12.75">
      <c r="B58" s="5">
        <v>56</v>
      </c>
      <c r="C58" s="51">
        <v>991</v>
      </c>
      <c r="D58" s="35">
        <v>991</v>
      </c>
      <c r="E58" s="7"/>
      <c r="F58" s="54"/>
      <c r="G58" s="54"/>
      <c r="H58" s="54"/>
      <c r="I58" s="54"/>
      <c r="J58" s="35"/>
      <c r="K58" s="30"/>
      <c r="L58" s="8"/>
      <c r="M58" s="5"/>
      <c r="N58" s="5"/>
    </row>
    <row r="59" spans="2:14" ht="12.75">
      <c r="B59" s="5">
        <v>57</v>
      </c>
      <c r="C59" s="51">
        <v>21</v>
      </c>
      <c r="D59" s="35"/>
      <c r="E59" s="7"/>
      <c r="F59" s="54"/>
      <c r="G59" s="54"/>
      <c r="H59" s="54"/>
      <c r="I59" s="54"/>
      <c r="J59" s="35"/>
      <c r="K59" s="30">
        <v>21</v>
      </c>
      <c r="L59" s="8" t="s">
        <v>69</v>
      </c>
      <c r="M59" s="5"/>
      <c r="N59" s="5"/>
    </row>
    <row r="60" spans="2:14" ht="12.75">
      <c r="B60" s="5">
        <v>58</v>
      </c>
      <c r="C60" s="51">
        <v>991</v>
      </c>
      <c r="D60" s="35">
        <v>991</v>
      </c>
      <c r="E60" s="7"/>
      <c r="F60" s="54"/>
      <c r="G60" s="54"/>
      <c r="H60" s="54"/>
      <c r="I60" s="54"/>
      <c r="J60" s="35"/>
      <c r="K60" s="30"/>
      <c r="L60" s="8"/>
      <c r="M60" s="5"/>
      <c r="N60" s="5"/>
    </row>
    <row r="61" spans="2:14" ht="12.75">
      <c r="B61" s="5">
        <v>59</v>
      </c>
      <c r="C61" s="51">
        <v>3106</v>
      </c>
      <c r="D61" s="35">
        <v>991</v>
      </c>
      <c r="E61" s="7"/>
      <c r="F61" s="54"/>
      <c r="G61" s="54"/>
      <c r="H61" s="54"/>
      <c r="I61" s="54"/>
      <c r="J61" s="35"/>
      <c r="K61" s="30">
        <v>2115</v>
      </c>
      <c r="L61" s="8" t="s">
        <v>68</v>
      </c>
      <c r="M61" s="5"/>
      <c r="N61" s="5"/>
    </row>
    <row r="62" spans="2:14" ht="12.75">
      <c r="B62" s="5">
        <v>60</v>
      </c>
      <c r="C62" s="51">
        <v>373</v>
      </c>
      <c r="D62" s="35"/>
      <c r="E62" s="7"/>
      <c r="F62" s="54"/>
      <c r="G62" s="54"/>
      <c r="H62" s="54"/>
      <c r="I62" s="54"/>
      <c r="J62" s="35"/>
      <c r="K62" s="30">
        <v>373</v>
      </c>
      <c r="L62" s="8" t="s">
        <v>69</v>
      </c>
      <c r="M62" s="5"/>
      <c r="N62" s="5"/>
    </row>
    <row r="63" spans="2:14" ht="12.75">
      <c r="B63" s="5">
        <v>61</v>
      </c>
      <c r="C63" s="51">
        <v>70</v>
      </c>
      <c r="D63" s="35"/>
      <c r="E63" s="7"/>
      <c r="F63" s="54"/>
      <c r="G63" s="54"/>
      <c r="H63" s="54"/>
      <c r="I63" s="54"/>
      <c r="J63" s="35"/>
      <c r="K63" s="30">
        <v>70</v>
      </c>
      <c r="L63" s="8" t="s">
        <v>69</v>
      </c>
      <c r="M63" s="5"/>
      <c r="N63" s="5"/>
    </row>
    <row r="64" spans="2:14" ht="12.75">
      <c r="B64" s="5">
        <v>62</v>
      </c>
      <c r="C64" s="51">
        <v>991</v>
      </c>
      <c r="D64" s="35">
        <v>991</v>
      </c>
      <c r="E64" s="7"/>
      <c r="F64" s="54"/>
      <c r="G64" s="54"/>
      <c r="H64" s="54"/>
      <c r="I64" s="54"/>
      <c r="J64" s="35"/>
      <c r="K64" s="30"/>
      <c r="L64" s="8"/>
      <c r="M64" s="5"/>
      <c r="N64" s="5"/>
    </row>
    <row r="65" spans="2:14" ht="12.75">
      <c r="B65" s="5">
        <v>63</v>
      </c>
      <c r="C65" s="51">
        <v>4520</v>
      </c>
      <c r="D65" s="35">
        <v>1351</v>
      </c>
      <c r="E65" s="7"/>
      <c r="F65" s="54"/>
      <c r="G65" s="54">
        <v>3169</v>
      </c>
      <c r="H65" s="54"/>
      <c r="I65" s="54"/>
      <c r="J65" s="35"/>
      <c r="K65" s="30"/>
      <c r="L65" s="8" t="s">
        <v>64</v>
      </c>
      <c r="M65" s="5"/>
      <c r="N65" s="5"/>
    </row>
    <row r="66" spans="2:14" ht="12.75">
      <c r="B66" s="5">
        <v>64</v>
      </c>
      <c r="C66" s="51">
        <v>360</v>
      </c>
      <c r="D66" s="35"/>
      <c r="E66" s="7"/>
      <c r="F66" s="54"/>
      <c r="G66" s="54"/>
      <c r="H66" s="54"/>
      <c r="I66" s="54"/>
      <c r="J66" s="35">
        <v>360</v>
      </c>
      <c r="K66" s="30"/>
      <c r="L66" s="8"/>
      <c r="M66" s="5"/>
      <c r="N66" s="5"/>
    </row>
    <row r="67" spans="2:14" ht="12.75">
      <c r="B67" s="5">
        <v>65</v>
      </c>
      <c r="C67" s="51">
        <v>20756</v>
      </c>
      <c r="D67" s="35">
        <v>1351</v>
      </c>
      <c r="E67" s="7">
        <v>19405</v>
      </c>
      <c r="F67" s="54"/>
      <c r="G67" s="54"/>
      <c r="H67" s="54"/>
      <c r="I67" s="54"/>
      <c r="J67" s="35"/>
      <c r="K67" s="30"/>
      <c r="L67" s="8"/>
      <c r="M67" s="5"/>
      <c r="N67" s="5"/>
    </row>
    <row r="68" spans="2:14" ht="12.75">
      <c r="B68" s="5">
        <v>68</v>
      </c>
      <c r="C68" s="51">
        <v>991</v>
      </c>
      <c r="D68" s="35">
        <v>991</v>
      </c>
      <c r="E68" s="7"/>
      <c r="F68" s="54"/>
      <c r="G68" s="54"/>
      <c r="H68" s="54"/>
      <c r="I68" s="54"/>
      <c r="J68" s="35"/>
      <c r="K68" s="30"/>
      <c r="L68" s="8"/>
      <c r="M68" s="5"/>
      <c r="N68" s="5"/>
    </row>
    <row r="69" spans="2:14" ht="12.75">
      <c r="B69" s="5">
        <v>69</v>
      </c>
      <c r="C69" s="51">
        <v>991</v>
      </c>
      <c r="D69" s="35">
        <v>991</v>
      </c>
      <c r="E69" s="7"/>
      <c r="F69" s="54"/>
      <c r="G69" s="54"/>
      <c r="H69" s="54"/>
      <c r="I69" s="54"/>
      <c r="J69" s="35"/>
      <c r="K69" s="30"/>
      <c r="L69" s="8"/>
      <c r="M69" s="5"/>
      <c r="N69" s="5"/>
    </row>
    <row r="70" spans="2:14" ht="12.75">
      <c r="B70" s="5">
        <v>70</v>
      </c>
      <c r="C70" s="51">
        <v>480</v>
      </c>
      <c r="D70" s="35"/>
      <c r="E70" s="7"/>
      <c r="F70" s="54"/>
      <c r="G70" s="54"/>
      <c r="H70" s="54"/>
      <c r="I70" s="54"/>
      <c r="J70" s="35">
        <v>480</v>
      </c>
      <c r="K70" s="30"/>
      <c r="L70" s="8"/>
      <c r="M70" s="5"/>
      <c r="N70" s="5"/>
    </row>
    <row r="71" spans="2:14" ht="12.75">
      <c r="B71" s="5">
        <v>71</v>
      </c>
      <c r="C71" s="51">
        <v>991</v>
      </c>
      <c r="D71" s="35">
        <v>991</v>
      </c>
      <c r="E71" s="7"/>
      <c r="F71" s="54"/>
      <c r="G71" s="54"/>
      <c r="H71" s="54"/>
      <c r="I71" s="54"/>
      <c r="J71" s="35"/>
      <c r="K71" s="30"/>
      <c r="L71" s="8"/>
      <c r="M71" s="5"/>
      <c r="N71" s="5"/>
    </row>
    <row r="72" spans="2:14" ht="12.75">
      <c r="B72" s="5">
        <v>72</v>
      </c>
      <c r="C72" s="51">
        <v>900</v>
      </c>
      <c r="D72" s="35"/>
      <c r="E72" s="7"/>
      <c r="F72" s="54">
        <v>900</v>
      </c>
      <c r="G72" s="54"/>
      <c r="H72" s="54"/>
      <c r="I72" s="54"/>
      <c r="J72" s="35"/>
      <c r="K72" s="30"/>
      <c r="L72" s="8" t="s">
        <v>10</v>
      </c>
      <c r="M72" s="5"/>
      <c r="N72" s="5"/>
    </row>
    <row r="73" spans="2:14" ht="12.75">
      <c r="B73" s="5">
        <v>73</v>
      </c>
      <c r="C73" s="51">
        <v>12151</v>
      </c>
      <c r="D73" s="35">
        <v>991</v>
      </c>
      <c r="E73" s="7"/>
      <c r="F73" s="54"/>
      <c r="G73" s="54"/>
      <c r="H73" s="54"/>
      <c r="I73" s="54"/>
      <c r="J73" s="35">
        <v>11160</v>
      </c>
      <c r="K73" s="30"/>
      <c r="L73" s="8" t="s">
        <v>11</v>
      </c>
      <c r="M73" s="5"/>
      <c r="N73" s="5"/>
    </row>
    <row r="74" spans="2:14" ht="12.75">
      <c r="B74" s="5">
        <v>74</v>
      </c>
      <c r="C74" s="51">
        <v>1351</v>
      </c>
      <c r="D74" s="35">
        <v>1351</v>
      </c>
      <c r="E74" s="7"/>
      <c r="F74" s="54"/>
      <c r="G74" s="54"/>
      <c r="H74" s="54"/>
      <c r="I74" s="54"/>
      <c r="J74" s="35"/>
      <c r="K74" s="30"/>
      <c r="L74" s="8"/>
      <c r="M74" s="5"/>
      <c r="N74" s="5"/>
    </row>
    <row r="75" spans="2:14" ht="12.75">
      <c r="B75" s="5">
        <v>75</v>
      </c>
      <c r="C75" s="51">
        <v>1351</v>
      </c>
      <c r="D75" s="35">
        <v>1351</v>
      </c>
      <c r="E75" s="7"/>
      <c r="F75" s="54"/>
      <c r="G75" s="54"/>
      <c r="H75" s="54"/>
      <c r="I75" s="54"/>
      <c r="J75" s="35"/>
      <c r="K75" s="30"/>
      <c r="L75" s="8"/>
      <c r="M75" s="5"/>
      <c r="N75" s="5"/>
    </row>
    <row r="76" spans="2:14" ht="12.75">
      <c r="B76" s="5">
        <v>76</v>
      </c>
      <c r="C76" s="51">
        <v>1351</v>
      </c>
      <c r="D76" s="35">
        <v>1351</v>
      </c>
      <c r="E76" s="7"/>
      <c r="F76" s="54"/>
      <c r="G76" s="54"/>
      <c r="H76" s="54"/>
      <c r="I76" s="54"/>
      <c r="J76" s="35"/>
      <c r="K76" s="30"/>
      <c r="L76" s="8"/>
      <c r="M76" s="5"/>
      <c r="N76" s="5"/>
    </row>
    <row r="77" spans="2:14" ht="12.75">
      <c r="B77" s="5">
        <v>77</v>
      </c>
      <c r="C77" s="51">
        <v>540</v>
      </c>
      <c r="D77" s="35"/>
      <c r="E77" s="7"/>
      <c r="F77" s="54"/>
      <c r="G77" s="54"/>
      <c r="H77" s="54"/>
      <c r="I77" s="54">
        <v>480</v>
      </c>
      <c r="J77" s="35">
        <v>60</v>
      </c>
      <c r="K77" s="30"/>
      <c r="L77" s="8"/>
      <c r="M77" s="5"/>
      <c r="N77" s="5"/>
    </row>
    <row r="78" spans="2:14" ht="12.75">
      <c r="B78" s="5">
        <v>78</v>
      </c>
      <c r="C78" s="51">
        <v>1351</v>
      </c>
      <c r="D78" s="35">
        <v>1351</v>
      </c>
      <c r="E78" s="7"/>
      <c r="F78" s="54"/>
      <c r="G78" s="54"/>
      <c r="H78" s="54"/>
      <c r="I78" s="54"/>
      <c r="J78" s="35"/>
      <c r="K78" s="30"/>
      <c r="L78" s="8"/>
      <c r="M78" s="5"/>
      <c r="N78" s="5"/>
    </row>
    <row r="79" spans="2:14" ht="12.75">
      <c r="B79" s="5">
        <v>79</v>
      </c>
      <c r="C79" s="51">
        <v>1351</v>
      </c>
      <c r="D79" s="35">
        <v>1351</v>
      </c>
      <c r="E79" s="7"/>
      <c r="F79" s="54"/>
      <c r="G79" s="54"/>
      <c r="H79" s="54"/>
      <c r="I79" s="54"/>
      <c r="J79" s="35"/>
      <c r="K79" s="30"/>
      <c r="L79" s="8"/>
      <c r="M79" s="5"/>
      <c r="N79" s="5"/>
    </row>
    <row r="80" spans="2:14" ht="12.75">
      <c r="B80" s="5">
        <v>80</v>
      </c>
      <c r="C80" s="51">
        <v>368</v>
      </c>
      <c r="D80" s="35">
        <v>368</v>
      </c>
      <c r="E80" s="7"/>
      <c r="F80" s="54"/>
      <c r="G80" s="54"/>
      <c r="H80" s="54"/>
      <c r="I80" s="54"/>
      <c r="J80" s="35"/>
      <c r="K80" s="30"/>
      <c r="L80" s="8" t="s">
        <v>12</v>
      </c>
      <c r="M80" s="5"/>
      <c r="N80" s="5"/>
    </row>
    <row r="81" spans="2:14" ht="12.75">
      <c r="B81" s="5">
        <v>81</v>
      </c>
      <c r="C81" s="51">
        <v>4265</v>
      </c>
      <c r="D81" s="35"/>
      <c r="E81" s="7"/>
      <c r="F81" s="54"/>
      <c r="G81" s="54">
        <v>4265</v>
      </c>
      <c r="H81" s="54"/>
      <c r="I81" s="54"/>
      <c r="J81" s="35"/>
      <c r="K81" s="30"/>
      <c r="L81" s="8" t="s">
        <v>13</v>
      </c>
      <c r="M81" s="5"/>
      <c r="N81" s="5"/>
    </row>
    <row r="82" spans="2:14" ht="12.75">
      <c r="B82" s="5">
        <v>82</v>
      </c>
      <c r="C82" s="51">
        <v>240</v>
      </c>
      <c r="D82" s="35"/>
      <c r="E82" s="7"/>
      <c r="F82" s="54"/>
      <c r="G82" s="54"/>
      <c r="H82" s="54"/>
      <c r="I82" s="54"/>
      <c r="J82" s="35">
        <v>240</v>
      </c>
      <c r="K82" s="30"/>
      <c r="L82" s="8"/>
      <c r="M82" s="5"/>
      <c r="N82" s="5"/>
    </row>
    <row r="83" spans="2:14" ht="12.75">
      <c r="B83" s="5">
        <v>83</v>
      </c>
      <c r="C83" s="51">
        <v>3975</v>
      </c>
      <c r="D83" s="35">
        <v>1351</v>
      </c>
      <c r="E83" s="7">
        <v>2624</v>
      </c>
      <c r="F83" s="54"/>
      <c r="G83" s="54"/>
      <c r="H83" s="54"/>
      <c r="I83" s="54"/>
      <c r="J83" s="35"/>
      <c r="K83" s="30"/>
      <c r="L83" s="8"/>
      <c r="M83" s="5"/>
      <c r="N83" s="5"/>
    </row>
    <row r="84" spans="2:14" ht="12.75">
      <c r="B84" s="5">
        <v>84</v>
      </c>
      <c r="C84" s="51">
        <v>55640</v>
      </c>
      <c r="D84" s="35">
        <v>1591</v>
      </c>
      <c r="E84" s="7">
        <v>21100</v>
      </c>
      <c r="F84" s="54"/>
      <c r="G84" s="54"/>
      <c r="H84" s="54"/>
      <c r="I84" s="54"/>
      <c r="J84" s="35"/>
      <c r="K84" s="30">
        <v>32949</v>
      </c>
      <c r="L84" s="8" t="s">
        <v>14</v>
      </c>
      <c r="M84" s="5"/>
      <c r="N84" s="5"/>
    </row>
    <row r="85" spans="2:14" ht="12.75">
      <c r="B85" s="20" t="s">
        <v>105</v>
      </c>
      <c r="C85" s="21" t="s">
        <v>1</v>
      </c>
      <c r="D85" s="57" t="s">
        <v>103</v>
      </c>
      <c r="E85" s="22" t="s">
        <v>2</v>
      </c>
      <c r="F85" s="55" t="s">
        <v>3</v>
      </c>
      <c r="G85" s="55" t="s">
        <v>4</v>
      </c>
      <c r="H85" s="55" t="s">
        <v>5</v>
      </c>
      <c r="I85" s="55" t="s">
        <v>6</v>
      </c>
      <c r="J85" s="57" t="s">
        <v>7</v>
      </c>
      <c r="K85" s="56" t="s">
        <v>8</v>
      </c>
      <c r="L85" s="23" t="s">
        <v>9</v>
      </c>
      <c r="M85" s="5"/>
      <c r="N85" s="5"/>
    </row>
    <row r="86" spans="2:14" ht="12.75">
      <c r="B86" s="5">
        <v>85</v>
      </c>
      <c r="C86" s="51">
        <v>1351</v>
      </c>
      <c r="D86" s="35">
        <v>1351</v>
      </c>
      <c r="E86" s="7"/>
      <c r="F86" s="54"/>
      <c r="G86" s="54"/>
      <c r="H86" s="54"/>
      <c r="I86" s="54"/>
      <c r="J86" s="35"/>
      <c r="K86" s="30"/>
      <c r="L86" s="8"/>
      <c r="M86" s="5"/>
      <c r="N86" s="5"/>
    </row>
    <row r="87" spans="2:14" ht="12.75">
      <c r="B87" s="5">
        <v>86</v>
      </c>
      <c r="C87" s="51">
        <v>1351</v>
      </c>
      <c r="D87" s="35">
        <v>1351</v>
      </c>
      <c r="E87" s="7"/>
      <c r="F87" s="54"/>
      <c r="G87" s="54"/>
      <c r="H87" s="54"/>
      <c r="I87" s="54"/>
      <c r="J87" s="35"/>
      <c r="K87" s="30"/>
      <c r="L87" s="8"/>
      <c r="M87" s="5"/>
      <c r="N87" s="5"/>
    </row>
    <row r="88" spans="2:14" ht="12.75">
      <c r="B88" s="5">
        <v>87</v>
      </c>
      <c r="C88" s="51">
        <v>991</v>
      </c>
      <c r="D88" s="35">
        <v>991</v>
      </c>
      <c r="E88" s="7"/>
      <c r="F88" s="54"/>
      <c r="G88" s="54"/>
      <c r="H88" s="54"/>
      <c r="I88" s="54"/>
      <c r="J88" s="35"/>
      <c r="K88" s="30"/>
      <c r="L88" s="8"/>
      <c r="M88" s="5"/>
      <c r="N88" s="5"/>
    </row>
    <row r="89" spans="2:14" ht="12.75">
      <c r="B89" s="5">
        <v>88</v>
      </c>
      <c r="C89" s="51">
        <v>1591</v>
      </c>
      <c r="D89" s="35">
        <v>991</v>
      </c>
      <c r="E89" s="7"/>
      <c r="F89" s="54"/>
      <c r="G89" s="54"/>
      <c r="H89" s="54"/>
      <c r="I89" s="54"/>
      <c r="J89" s="35">
        <v>600</v>
      </c>
      <c r="K89" s="30"/>
      <c r="L89" s="8"/>
      <c r="M89" s="5"/>
      <c r="N89" s="5"/>
    </row>
    <row r="90" spans="2:14" ht="12.75">
      <c r="B90" s="5">
        <v>89</v>
      </c>
      <c r="C90" s="51">
        <v>1351</v>
      </c>
      <c r="D90" s="35">
        <v>1351</v>
      </c>
      <c r="E90" s="7"/>
      <c r="F90" s="54"/>
      <c r="G90" s="54"/>
      <c r="H90" s="54"/>
      <c r="I90" s="54"/>
      <c r="J90" s="35"/>
      <c r="K90" s="30"/>
      <c r="L90" s="8"/>
      <c r="M90" s="5"/>
      <c r="N90" s="5"/>
    </row>
    <row r="91" spans="2:14" ht="12.75">
      <c r="B91" s="5">
        <v>90</v>
      </c>
      <c r="C91" s="51">
        <v>7329</v>
      </c>
      <c r="D91" s="35">
        <v>991</v>
      </c>
      <c r="E91" s="7"/>
      <c r="F91" s="54"/>
      <c r="G91" s="54">
        <v>6338</v>
      </c>
      <c r="H91" s="54"/>
      <c r="I91" s="54"/>
      <c r="J91" s="35"/>
      <c r="K91" s="30"/>
      <c r="L91" s="8" t="s">
        <v>106</v>
      </c>
      <c r="M91" s="5"/>
      <c r="N91" s="5"/>
    </row>
    <row r="92" spans="2:14" ht="12.75">
      <c r="B92" s="5">
        <v>91</v>
      </c>
      <c r="C92" s="51">
        <v>1351</v>
      </c>
      <c r="D92" s="35">
        <v>1351</v>
      </c>
      <c r="E92" s="7"/>
      <c r="F92" s="54"/>
      <c r="G92" s="54"/>
      <c r="H92" s="54"/>
      <c r="I92" s="54"/>
      <c r="J92" s="35"/>
      <c r="K92" s="30"/>
      <c r="L92" s="8"/>
      <c r="M92" s="5"/>
      <c r="N92" s="5"/>
    </row>
    <row r="93" spans="2:14" ht="12.75">
      <c r="B93" s="5">
        <v>92</v>
      </c>
      <c r="C93" s="51">
        <v>3435</v>
      </c>
      <c r="D93" s="35">
        <v>1351</v>
      </c>
      <c r="E93" s="7"/>
      <c r="F93" s="54">
        <v>1184</v>
      </c>
      <c r="G93" s="54"/>
      <c r="H93" s="54"/>
      <c r="I93" s="54"/>
      <c r="J93" s="35">
        <v>900</v>
      </c>
      <c r="K93" s="30"/>
      <c r="L93" s="8"/>
      <c r="M93" s="5"/>
      <c r="N93" s="5"/>
    </row>
    <row r="94" spans="2:14" ht="12.75">
      <c r="B94" s="5">
        <v>93</v>
      </c>
      <c r="C94" s="51">
        <v>10918</v>
      </c>
      <c r="D94" s="35">
        <v>1351</v>
      </c>
      <c r="E94" s="7"/>
      <c r="F94" s="54"/>
      <c r="G94" s="54">
        <v>9567</v>
      </c>
      <c r="H94" s="54"/>
      <c r="I94" s="54"/>
      <c r="J94" s="35"/>
      <c r="K94" s="30"/>
      <c r="L94" s="8" t="s">
        <v>15</v>
      </c>
      <c r="M94" s="5"/>
      <c r="N94" s="5"/>
    </row>
    <row r="95" spans="2:14" ht="12.75">
      <c r="B95" s="5">
        <v>94</v>
      </c>
      <c r="C95" s="51">
        <v>3294</v>
      </c>
      <c r="D95" s="35">
        <v>3294</v>
      </c>
      <c r="E95" s="7"/>
      <c r="F95" s="54"/>
      <c r="G95" s="54"/>
      <c r="H95" s="54"/>
      <c r="I95" s="54"/>
      <c r="J95" s="35"/>
      <c r="K95" s="30"/>
      <c r="L95" s="8"/>
      <c r="M95" s="5"/>
      <c r="N95" s="5"/>
    </row>
    <row r="96" spans="2:14" ht="12.75">
      <c r="B96" s="5">
        <v>95</v>
      </c>
      <c r="C96" s="51">
        <v>6357</v>
      </c>
      <c r="D96" s="35">
        <v>1351</v>
      </c>
      <c r="E96" s="7"/>
      <c r="F96" s="54">
        <v>5006</v>
      </c>
      <c r="G96" s="54"/>
      <c r="H96" s="54"/>
      <c r="I96" s="54"/>
      <c r="J96" s="35"/>
      <c r="K96" s="30"/>
      <c r="L96" s="8" t="s">
        <v>10</v>
      </c>
      <c r="M96" s="5"/>
      <c r="N96" s="5"/>
    </row>
    <row r="97" spans="2:14" ht="12.75">
      <c r="B97" s="5">
        <v>96</v>
      </c>
      <c r="C97" s="51">
        <v>2033</v>
      </c>
      <c r="D97" s="35"/>
      <c r="E97" s="7"/>
      <c r="F97" s="54"/>
      <c r="G97" s="54">
        <v>1613</v>
      </c>
      <c r="H97" s="54"/>
      <c r="I97" s="54"/>
      <c r="J97" s="35">
        <v>420</v>
      </c>
      <c r="K97" s="30"/>
      <c r="L97" s="8" t="s">
        <v>13</v>
      </c>
      <c r="M97" s="5"/>
      <c r="N97" s="5"/>
    </row>
    <row r="98" spans="2:14" ht="12.75">
      <c r="B98" s="5">
        <v>97</v>
      </c>
      <c r="C98" s="51">
        <v>10330</v>
      </c>
      <c r="D98" s="35">
        <v>1591</v>
      </c>
      <c r="E98" s="7">
        <v>8739</v>
      </c>
      <c r="F98" s="54"/>
      <c r="G98" s="54"/>
      <c r="H98" s="54"/>
      <c r="I98" s="54"/>
      <c r="J98" s="35"/>
      <c r="K98" s="30"/>
      <c r="L98" s="8"/>
      <c r="M98" s="5"/>
      <c r="N98" s="5"/>
    </row>
    <row r="99" spans="2:14" ht="12.75">
      <c r="B99" s="5">
        <v>98</v>
      </c>
      <c r="C99" s="51"/>
      <c r="D99" s="35"/>
      <c r="E99" s="7"/>
      <c r="F99" s="54"/>
      <c r="G99" s="54"/>
      <c r="H99" s="54"/>
      <c r="I99" s="54"/>
      <c r="J99" s="35"/>
      <c r="K99" s="30"/>
      <c r="L99" s="8"/>
      <c r="M99" s="5"/>
      <c r="N99" s="5"/>
    </row>
    <row r="100" spans="2:14" ht="12.75">
      <c r="B100" s="5">
        <v>99</v>
      </c>
      <c r="C100" s="51">
        <v>4618</v>
      </c>
      <c r="D100" s="35">
        <v>1351</v>
      </c>
      <c r="E100" s="7">
        <v>3267</v>
      </c>
      <c r="F100" s="54"/>
      <c r="G100" s="54"/>
      <c r="H100" s="54"/>
      <c r="I100" s="54"/>
      <c r="J100" s="35"/>
      <c r="K100" s="30"/>
      <c r="L100" s="8"/>
      <c r="M100" s="5"/>
      <c r="N100" s="5"/>
    </row>
    <row r="101" spans="2:14" ht="12.75">
      <c r="B101" s="5">
        <v>100</v>
      </c>
      <c r="C101" s="51">
        <v>6151</v>
      </c>
      <c r="D101" s="35">
        <v>1351</v>
      </c>
      <c r="E101" s="7">
        <v>4800</v>
      </c>
      <c r="F101" s="54"/>
      <c r="G101" s="54"/>
      <c r="H101" s="54"/>
      <c r="I101" s="54"/>
      <c r="J101" s="35"/>
      <c r="K101" s="30"/>
      <c r="L101" s="8"/>
      <c r="M101" s="5"/>
      <c r="N101" s="5"/>
    </row>
    <row r="102" spans="2:14" ht="12.75">
      <c r="B102" s="5">
        <v>101</v>
      </c>
      <c r="C102" s="51">
        <v>4951</v>
      </c>
      <c r="D102" s="35">
        <v>1351</v>
      </c>
      <c r="E102" s="7">
        <v>3600</v>
      </c>
      <c r="F102" s="54"/>
      <c r="G102" s="54"/>
      <c r="H102" s="54"/>
      <c r="I102" s="54"/>
      <c r="J102" s="35"/>
      <c r="K102" s="30"/>
      <c r="L102" s="8"/>
      <c r="M102" s="5"/>
      <c r="N102" s="5"/>
    </row>
    <row r="103" spans="2:14" ht="12.75">
      <c r="B103" s="5">
        <v>102</v>
      </c>
      <c r="C103" s="51">
        <v>6751</v>
      </c>
      <c r="D103" s="35">
        <v>1351</v>
      </c>
      <c r="E103" s="7"/>
      <c r="F103" s="54">
        <v>5400</v>
      </c>
      <c r="G103" s="54"/>
      <c r="H103" s="54"/>
      <c r="I103" s="54"/>
      <c r="J103" s="35"/>
      <c r="K103" s="30"/>
      <c r="L103" s="8" t="s">
        <v>10</v>
      </c>
      <c r="M103" s="5"/>
      <c r="N103" s="5"/>
    </row>
    <row r="104" spans="2:14" ht="12.75">
      <c r="B104" s="5">
        <v>103</v>
      </c>
      <c r="C104" s="51">
        <v>1351</v>
      </c>
      <c r="D104" s="35">
        <v>1351</v>
      </c>
      <c r="E104" s="7"/>
      <c r="F104" s="54"/>
      <c r="G104" s="54"/>
      <c r="H104" s="54"/>
      <c r="I104" s="54"/>
      <c r="J104" s="35"/>
      <c r="K104" s="30"/>
      <c r="L104" s="8"/>
      <c r="M104" s="5"/>
      <c r="N104" s="5"/>
    </row>
    <row r="105" spans="2:14" ht="12.75">
      <c r="B105" s="5">
        <v>104</v>
      </c>
      <c r="C105" s="51">
        <v>2118</v>
      </c>
      <c r="D105" s="35">
        <v>991</v>
      </c>
      <c r="E105" s="7"/>
      <c r="F105" s="54"/>
      <c r="G105" s="54"/>
      <c r="H105" s="54"/>
      <c r="I105" s="54"/>
      <c r="J105" s="35"/>
      <c r="K105" s="30">
        <v>1127</v>
      </c>
      <c r="L105" s="8" t="s">
        <v>65</v>
      </c>
      <c r="M105" s="5"/>
      <c r="N105" s="5"/>
    </row>
    <row r="106" spans="2:14" ht="12.75">
      <c r="B106" s="5">
        <v>106</v>
      </c>
      <c r="C106" s="51">
        <v>2251</v>
      </c>
      <c r="D106" s="35">
        <v>1351</v>
      </c>
      <c r="E106" s="7"/>
      <c r="F106" s="54"/>
      <c r="G106" s="54"/>
      <c r="H106" s="54"/>
      <c r="I106" s="54"/>
      <c r="J106" s="35">
        <v>900</v>
      </c>
      <c r="K106" s="30"/>
      <c r="L106" s="8"/>
      <c r="M106" s="5"/>
      <c r="N106" s="5"/>
    </row>
    <row r="107" spans="2:14" ht="12.75">
      <c r="B107" s="5">
        <v>107</v>
      </c>
      <c r="C107" s="51">
        <v>1351</v>
      </c>
      <c r="D107" s="35">
        <v>1351</v>
      </c>
      <c r="E107" s="7"/>
      <c r="F107" s="54"/>
      <c r="G107" s="54"/>
      <c r="H107" s="54"/>
      <c r="I107" s="54"/>
      <c r="J107" s="35"/>
      <c r="K107" s="30"/>
      <c r="L107" s="8"/>
      <c r="M107" s="5"/>
      <c r="N107" s="5"/>
    </row>
    <row r="108" spans="2:14" ht="12.75">
      <c r="B108" s="5">
        <v>108</v>
      </c>
      <c r="C108" s="51">
        <v>1342</v>
      </c>
      <c r="D108" s="35"/>
      <c r="E108" s="7"/>
      <c r="F108" s="54"/>
      <c r="G108" s="54"/>
      <c r="H108" s="54">
        <v>1342</v>
      </c>
      <c r="I108" s="54"/>
      <c r="J108" s="35"/>
      <c r="K108" s="30"/>
      <c r="L108" s="8" t="s">
        <v>16</v>
      </c>
      <c r="M108" s="5"/>
      <c r="N108" s="5"/>
    </row>
    <row r="109" spans="2:14" ht="12.75">
      <c r="B109" s="5">
        <v>109</v>
      </c>
      <c r="C109" s="51">
        <v>3992</v>
      </c>
      <c r="D109" s="35"/>
      <c r="E109" s="7"/>
      <c r="F109" s="54"/>
      <c r="G109" s="54">
        <v>3992</v>
      </c>
      <c r="H109" s="54"/>
      <c r="I109" s="54"/>
      <c r="J109" s="35"/>
      <c r="K109" s="30"/>
      <c r="L109" s="8" t="s">
        <v>17</v>
      </c>
      <c r="M109" s="5"/>
      <c r="N109" s="5"/>
    </row>
    <row r="110" spans="2:14" ht="12.75">
      <c r="B110" s="5">
        <v>110</v>
      </c>
      <c r="C110" s="51">
        <v>1351</v>
      </c>
      <c r="D110" s="35">
        <v>1351</v>
      </c>
      <c r="E110" s="7"/>
      <c r="F110" s="54"/>
      <c r="G110" s="54"/>
      <c r="H110" s="54"/>
      <c r="I110" s="54"/>
      <c r="J110" s="35"/>
      <c r="K110" s="30"/>
      <c r="L110" s="8"/>
      <c r="M110" s="5"/>
      <c r="N110" s="5"/>
    </row>
    <row r="111" spans="2:14" ht="12.75">
      <c r="B111" s="5">
        <v>111</v>
      </c>
      <c r="C111" s="51">
        <v>503</v>
      </c>
      <c r="D111" s="35"/>
      <c r="E111" s="7"/>
      <c r="F111" s="54"/>
      <c r="G111" s="54"/>
      <c r="H111" s="54"/>
      <c r="I111" s="54"/>
      <c r="J111" s="35">
        <v>480</v>
      </c>
      <c r="K111" s="30">
        <v>23</v>
      </c>
      <c r="L111" s="8" t="s">
        <v>18</v>
      </c>
      <c r="M111" s="5"/>
      <c r="N111" s="5"/>
    </row>
    <row r="112" spans="2:14" ht="12.75">
      <c r="B112" s="5">
        <v>112</v>
      </c>
      <c r="C112" s="51">
        <v>1351</v>
      </c>
      <c r="D112" s="35">
        <v>1351</v>
      </c>
      <c r="E112" s="7"/>
      <c r="F112" s="54"/>
      <c r="G112" s="54"/>
      <c r="H112" s="54"/>
      <c r="I112" s="54"/>
      <c r="J112" s="35"/>
      <c r="K112" s="30"/>
      <c r="L112" s="8"/>
      <c r="M112" s="5"/>
      <c r="N112" s="5"/>
    </row>
    <row r="113" spans="2:14" ht="13.5" thickBot="1">
      <c r="B113" s="5">
        <v>113</v>
      </c>
      <c r="C113" s="51">
        <v>1351</v>
      </c>
      <c r="D113" s="35">
        <v>1351</v>
      </c>
      <c r="E113" s="7"/>
      <c r="F113" s="54"/>
      <c r="G113" s="54"/>
      <c r="H113" s="54"/>
      <c r="I113" s="54"/>
      <c r="J113" s="35"/>
      <c r="K113" s="30"/>
      <c r="L113" s="8"/>
      <c r="M113" s="5"/>
      <c r="N113" s="5"/>
    </row>
    <row r="114" spans="2:14" ht="13.5" thickBot="1">
      <c r="B114" s="1" t="s">
        <v>45</v>
      </c>
      <c r="C114" s="59">
        <v>391740</v>
      </c>
      <c r="D114" s="63">
        <f aca="true" t="shared" si="0" ref="D114:K114">SUM(D4:D114)</f>
        <v>108928</v>
      </c>
      <c r="E114" s="64">
        <f t="shared" si="0"/>
        <v>63535</v>
      </c>
      <c r="F114" s="65">
        <f t="shared" si="0"/>
        <v>24873</v>
      </c>
      <c r="G114" s="66">
        <f t="shared" si="0"/>
        <v>36421</v>
      </c>
      <c r="H114" s="66">
        <f t="shared" si="0"/>
        <v>8067</v>
      </c>
      <c r="I114" s="66">
        <f t="shared" si="0"/>
        <v>960</v>
      </c>
      <c r="J114" s="66">
        <f t="shared" si="0"/>
        <v>40698</v>
      </c>
      <c r="K114" s="67">
        <f t="shared" si="0"/>
        <v>108258</v>
      </c>
      <c r="L114" s="8"/>
      <c r="M114" s="5"/>
      <c r="N114" s="5"/>
    </row>
    <row r="115" spans="2:12" ht="12.75">
      <c r="B115" s="60" t="s">
        <v>116</v>
      </c>
      <c r="C115" s="75" t="s">
        <v>118</v>
      </c>
      <c r="D115" s="68" t="s">
        <v>103</v>
      </c>
      <c r="E115" s="69" t="s">
        <v>2</v>
      </c>
      <c r="F115" s="69" t="s">
        <v>3</v>
      </c>
      <c r="G115" s="69" t="s">
        <v>4</v>
      </c>
      <c r="H115" s="69" t="s">
        <v>5</v>
      </c>
      <c r="I115" s="69" t="s">
        <v>6</v>
      </c>
      <c r="J115" s="69" t="s">
        <v>7</v>
      </c>
      <c r="K115" s="70" t="s">
        <v>8</v>
      </c>
      <c r="L115" s="9"/>
    </row>
    <row r="116" spans="2:16" ht="13.5" thickBot="1">
      <c r="B116" s="61" t="s">
        <v>117</v>
      </c>
      <c r="C116" s="62">
        <v>0.211</v>
      </c>
      <c r="D116" s="71">
        <v>0.219</v>
      </c>
      <c r="E116" s="72">
        <v>0.128</v>
      </c>
      <c r="F116" s="73">
        <v>0.05</v>
      </c>
      <c r="G116" s="73">
        <v>0.073</v>
      </c>
      <c r="H116" s="73">
        <v>0.016</v>
      </c>
      <c r="I116" s="73">
        <v>0.002</v>
      </c>
      <c r="J116" s="72">
        <v>0.082</v>
      </c>
      <c r="K116" s="74">
        <v>0.218</v>
      </c>
      <c r="P116" s="17"/>
    </row>
    <row r="117" ht="12.75">
      <c r="G117" s="4"/>
    </row>
    <row r="118" spans="4:7" ht="12.75">
      <c r="D118" s="17" t="s">
        <v>46</v>
      </c>
      <c r="E118" s="4">
        <v>60</v>
      </c>
      <c r="F118" s="4" t="s">
        <v>47</v>
      </c>
      <c r="G118" s="4"/>
    </row>
    <row r="119" spans="4:14" ht="12.75">
      <c r="D119" s="18" t="s">
        <v>109</v>
      </c>
      <c r="E119" s="4">
        <v>360</v>
      </c>
      <c r="F119" s="4" t="s">
        <v>48</v>
      </c>
      <c r="G119" s="4"/>
      <c r="L119" s="18" t="s">
        <v>58</v>
      </c>
      <c r="M119" s="4">
        <v>2548800</v>
      </c>
      <c r="N119" s="4"/>
    </row>
    <row r="120" spans="4:14" ht="13.5" thickBot="1">
      <c r="D120" s="18" t="s">
        <v>49</v>
      </c>
      <c r="E120" s="4">
        <v>38</v>
      </c>
      <c r="F120" s="4"/>
      <c r="G120" s="4"/>
      <c r="L120" s="17" t="s">
        <v>57</v>
      </c>
      <c r="M120" s="6">
        <v>2052342</v>
      </c>
      <c r="N120" s="4"/>
    </row>
    <row r="121" spans="4:14" ht="13.5" thickBot="1">
      <c r="D121" s="18" t="s">
        <v>50</v>
      </c>
      <c r="E121" s="4">
        <v>300</v>
      </c>
      <c r="F121" s="4" t="s">
        <v>51</v>
      </c>
      <c r="G121" s="4"/>
      <c r="L121" s="19" t="s">
        <v>111</v>
      </c>
      <c r="M121" s="11">
        <v>496458</v>
      </c>
      <c r="N121" s="4" t="s">
        <v>104</v>
      </c>
    </row>
    <row r="122" spans="4:14" ht="13.5" thickBot="1">
      <c r="D122" s="18" t="s">
        <v>52</v>
      </c>
      <c r="E122" s="4">
        <v>88</v>
      </c>
      <c r="F122" s="4"/>
      <c r="G122" s="4"/>
      <c r="L122" s="1"/>
      <c r="M122" s="4" t="s">
        <v>60</v>
      </c>
      <c r="N122" s="4"/>
    </row>
    <row r="123" spans="4:14" ht="13.5" thickBot="1">
      <c r="D123" s="18" t="s">
        <v>53</v>
      </c>
      <c r="E123" s="4">
        <v>176</v>
      </c>
      <c r="F123" s="4"/>
      <c r="G123" s="16"/>
      <c r="L123" s="19" t="s">
        <v>59</v>
      </c>
      <c r="M123" s="11">
        <v>4639.8</v>
      </c>
      <c r="N123" s="12" t="s">
        <v>61</v>
      </c>
    </row>
    <row r="124" spans="4:7" ht="13.5" thickBot="1">
      <c r="D124" s="18" t="s">
        <v>54</v>
      </c>
      <c r="E124" s="6">
        <v>329</v>
      </c>
      <c r="F124" s="7" t="s">
        <v>110</v>
      </c>
      <c r="G124" s="4"/>
    </row>
    <row r="125" spans="4:7" ht="13.5" thickBot="1">
      <c r="D125" s="18" t="s">
        <v>56</v>
      </c>
      <c r="E125" s="11">
        <f>SUM(E118:E124)</f>
        <v>1351</v>
      </c>
      <c r="F125" s="7" t="s">
        <v>55</v>
      </c>
      <c r="G125" s="4"/>
    </row>
  </sheetData>
  <printOptions/>
  <pageMargins left="0.47" right="0.37" top="0.5" bottom="0.5" header="0.29" footer="0.32013888888888886"/>
  <pageSetup fitToHeight="0" horizontalDpi="300" verticalDpi="300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2005-04-08T21:34:36Z</cp:lastPrinted>
  <dcterms:created xsi:type="dcterms:W3CDTF">2005-03-30T02:02:23Z</dcterms:created>
  <dcterms:modified xsi:type="dcterms:W3CDTF">2005-04-08T21:53:30Z</dcterms:modified>
  <cp:category/>
  <cp:version/>
  <cp:contentType/>
  <cp:contentStatus/>
  <cp:revision>1</cp:revision>
</cp:coreProperties>
</file>